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/>
  </bookViews>
  <sheets>
    <sheet name="Arkusz1" sheetId="1" r:id="rId1"/>
    <sheet name="Arkusz2" sheetId="2" r:id="rId2"/>
    <sheet name="Arkusz3" sheetId="3" r:id="rId3"/>
  </sheets>
  <calcPr calcId="152511" concurrentCalc="0"/>
</workbook>
</file>

<file path=xl/calcChain.xml><?xml version="1.0" encoding="utf-8"?>
<calcChain xmlns="http://schemas.openxmlformats.org/spreadsheetml/2006/main">
  <c r="I547" i="1" l="1"/>
  <c r="H547" i="1"/>
  <c r="G547" i="1"/>
  <c r="F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47" i="1"/>
  <c r="I526" i="1"/>
  <c r="H526" i="1"/>
  <c r="G526" i="1"/>
  <c r="F526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I474" i="1"/>
  <c r="H474" i="1"/>
  <c r="G474" i="1"/>
  <c r="F474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I394" i="1"/>
  <c r="H394" i="1"/>
  <c r="G394" i="1"/>
  <c r="F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94" i="1"/>
  <c r="I378" i="1"/>
  <c r="H378" i="1"/>
  <c r="G378" i="1"/>
  <c r="F378" i="1"/>
  <c r="J378" i="1"/>
  <c r="J376" i="1"/>
  <c r="J375" i="1"/>
  <c r="J374" i="1"/>
  <c r="J373" i="1"/>
  <c r="J372" i="1"/>
  <c r="J371" i="1"/>
  <c r="J370" i="1"/>
  <c r="J369" i="1"/>
  <c r="J368" i="1"/>
  <c r="J367" i="1"/>
  <c r="I363" i="1"/>
  <c r="H363" i="1"/>
  <c r="G363" i="1"/>
  <c r="F363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I305" i="1"/>
  <c r="H305" i="1"/>
  <c r="G305" i="1"/>
  <c r="F305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I272" i="1"/>
  <c r="H272" i="1"/>
  <c r="G272" i="1"/>
  <c r="F272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I255" i="1"/>
  <c r="H255" i="1"/>
  <c r="G255" i="1"/>
  <c r="F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I232" i="1"/>
  <c r="H232" i="1"/>
  <c r="G232" i="1"/>
  <c r="F232" i="1"/>
  <c r="J231" i="1"/>
  <c r="J230" i="1"/>
  <c r="J229" i="1"/>
  <c r="J228" i="1"/>
  <c r="J227" i="1"/>
  <c r="J226" i="1"/>
  <c r="J225" i="1"/>
  <c r="J224" i="1"/>
  <c r="J223" i="1"/>
  <c r="J222" i="1"/>
  <c r="J221" i="1"/>
  <c r="J232" i="1"/>
  <c r="I217" i="1"/>
  <c r="H217" i="1"/>
  <c r="G217" i="1"/>
  <c r="F217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I181" i="1"/>
  <c r="H181" i="1"/>
  <c r="G181" i="1"/>
  <c r="F181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I145" i="1"/>
  <c r="H145" i="1"/>
  <c r="G145" i="1"/>
  <c r="F145" i="1"/>
  <c r="J145" i="1"/>
  <c r="J143" i="1"/>
  <c r="J142" i="1"/>
  <c r="J141" i="1"/>
  <c r="J140" i="1"/>
  <c r="J139" i="1"/>
  <c r="J138" i="1"/>
  <c r="J137" i="1"/>
  <c r="I133" i="1"/>
  <c r="H133" i="1"/>
  <c r="G133" i="1"/>
  <c r="F133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I103" i="1"/>
  <c r="H103" i="1"/>
  <c r="G103" i="1"/>
  <c r="F103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I72" i="1"/>
  <c r="H72" i="1"/>
  <c r="G72" i="1"/>
  <c r="F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I25" i="1"/>
  <c r="H25" i="1"/>
  <c r="G25" i="1"/>
  <c r="F25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255" i="1"/>
  <c r="J72" i="1"/>
</calcChain>
</file>

<file path=xl/sharedStrings.xml><?xml version="1.0" encoding="utf-8"?>
<sst xmlns="http://schemas.openxmlformats.org/spreadsheetml/2006/main" count="1482" uniqueCount="1032">
  <si>
    <t>Klasyfikacja OZP 2013-2016</t>
  </si>
  <si>
    <t xml:space="preserve"> </t>
  </si>
  <si>
    <t xml:space="preserve"> OZP</t>
  </si>
  <si>
    <t>Razem</t>
  </si>
  <si>
    <t>1.</t>
  </si>
  <si>
    <t>Mazowiecko-Warszawski OZP</t>
  </si>
  <si>
    <t>1014</t>
  </si>
  <si>
    <t>2.</t>
  </si>
  <si>
    <t>Dolnośląski OZP</t>
  </si>
  <si>
    <t>1001</t>
  </si>
  <si>
    <t>3.</t>
  </si>
  <si>
    <t>Małopolski OZP</t>
  </si>
  <si>
    <t>1006</t>
  </si>
  <si>
    <t>4.</t>
  </si>
  <si>
    <t>Śląski OZP</t>
  </si>
  <si>
    <t>1011</t>
  </si>
  <si>
    <t>5.</t>
  </si>
  <si>
    <t>Łódzki OZP</t>
  </si>
  <si>
    <t>1005</t>
  </si>
  <si>
    <t>6.</t>
  </si>
  <si>
    <t>Zachodniopomorski OZP</t>
  </si>
  <si>
    <t>1016</t>
  </si>
  <si>
    <t>7.</t>
  </si>
  <si>
    <t>Wielkopolski OZP</t>
  </si>
  <si>
    <t>1015</t>
  </si>
  <si>
    <t>8.</t>
  </si>
  <si>
    <t>Lubelski OZP</t>
  </si>
  <si>
    <t>1003</t>
  </si>
  <si>
    <t>9.</t>
  </si>
  <si>
    <t>Warmińsko-Mazurski OZP</t>
  </si>
  <si>
    <t>1013</t>
  </si>
  <si>
    <t>10.</t>
  </si>
  <si>
    <t>Pomorski OZP</t>
  </si>
  <si>
    <t>1010</t>
  </si>
  <si>
    <t>11.</t>
  </si>
  <si>
    <t>Lubuski OZP</t>
  </si>
  <si>
    <t>1004</t>
  </si>
  <si>
    <t>12.</t>
  </si>
  <si>
    <t>Kujawsko-Pomorski OZP</t>
  </si>
  <si>
    <t>1002</t>
  </si>
  <si>
    <t>13.</t>
  </si>
  <si>
    <t>Świętokrzyski OZP</t>
  </si>
  <si>
    <t>1012</t>
  </si>
  <si>
    <t>14.</t>
  </si>
  <si>
    <t>Opolski OZP</t>
  </si>
  <si>
    <t>1007</t>
  </si>
  <si>
    <t>15.</t>
  </si>
  <si>
    <t>Podkarpacki OZP</t>
  </si>
  <si>
    <t>1008</t>
  </si>
  <si>
    <t>16.</t>
  </si>
  <si>
    <t>Podlaski OZP</t>
  </si>
  <si>
    <t>1009</t>
  </si>
  <si>
    <t>17.</t>
  </si>
  <si>
    <t>Kadra PZP</t>
  </si>
  <si>
    <t>1017</t>
  </si>
  <si>
    <t>Nr Lic. OZP</t>
  </si>
  <si>
    <t>01</t>
  </si>
  <si>
    <t>MKS Juvenia Wrocław</t>
  </si>
  <si>
    <t>1001-01</t>
  </si>
  <si>
    <t>KS AZS AWF Wrocław</t>
  </si>
  <si>
    <t>1002-01</t>
  </si>
  <si>
    <t>MKS 11tka Jelenia Góra</t>
  </si>
  <si>
    <t>1003-01</t>
  </si>
  <si>
    <t>MKS Rokita Brzeg Dolny</t>
  </si>
  <si>
    <t>1004-01</t>
  </si>
  <si>
    <t>UKS Energetyk Zgorzelec</t>
  </si>
  <si>
    <t>1005-01</t>
  </si>
  <si>
    <t>WKS Śląsk Wrocław</t>
  </si>
  <si>
    <t>1006-01</t>
  </si>
  <si>
    <t>MKS 9tka Dzierżoniów</t>
  </si>
  <si>
    <t>1007-01</t>
  </si>
  <si>
    <t>MKS Płetval Polkowice</t>
  </si>
  <si>
    <t>1008-01</t>
  </si>
  <si>
    <t>ULKS WŚ Kudowa Zdrój</t>
  </si>
  <si>
    <t>1009-01</t>
  </si>
  <si>
    <t>UKS Koral Wrocław</t>
  </si>
  <si>
    <t>1010-01</t>
  </si>
  <si>
    <t>UKP Manta Jelcz-Laskowice</t>
  </si>
  <si>
    <t>1011-01</t>
  </si>
  <si>
    <t>MKS Piast Głogów</t>
  </si>
  <si>
    <t>1012-01</t>
  </si>
  <si>
    <t>MKS Piranie Lubin</t>
  </si>
  <si>
    <t>1015-01</t>
  </si>
  <si>
    <t>KS Rekin Świebodzice</t>
  </si>
  <si>
    <t>1020-01</t>
  </si>
  <si>
    <t>UKS Orka Lubań</t>
  </si>
  <si>
    <t>1021-01</t>
  </si>
  <si>
    <t>UKS Shark Rudna</t>
  </si>
  <si>
    <t>1022-01</t>
  </si>
  <si>
    <t>St.REDECO SiR Wrocław</t>
  </si>
  <si>
    <t>1023-01</t>
  </si>
  <si>
    <t>18.</t>
  </si>
  <si>
    <t>MKP Atol Oleśnica</t>
  </si>
  <si>
    <t>1024-01</t>
  </si>
  <si>
    <t>19.</t>
  </si>
  <si>
    <t>UKS Svida Świdnica</t>
  </si>
  <si>
    <t>1025-01</t>
  </si>
  <si>
    <t>20.</t>
  </si>
  <si>
    <t>KS Wankan Legnica</t>
  </si>
  <si>
    <t>1026-01</t>
  </si>
  <si>
    <t>21.</t>
  </si>
  <si>
    <t>UKS PatomSwim Bogatynia</t>
  </si>
  <si>
    <t>1034-01</t>
  </si>
  <si>
    <t>22.</t>
  </si>
  <si>
    <t>UKS OXPRESS Bolesławiec</t>
  </si>
  <si>
    <t>1035-01</t>
  </si>
  <si>
    <t>23.</t>
  </si>
  <si>
    <t>UKP Torpeda Oleśnica</t>
  </si>
  <si>
    <t>1036-01</t>
  </si>
  <si>
    <t>24.</t>
  </si>
  <si>
    <t>MKS Marlin-7 Lubin</t>
  </si>
  <si>
    <t>1037-01</t>
  </si>
  <si>
    <t>25.</t>
  </si>
  <si>
    <t>UKS Delfinek Legnica</t>
  </si>
  <si>
    <t>1038-01</t>
  </si>
  <si>
    <t>26.</t>
  </si>
  <si>
    <t>KS OSiR Bielawa</t>
  </si>
  <si>
    <t>1039-01</t>
  </si>
  <si>
    <t>27.</t>
  </si>
  <si>
    <t xml:space="preserve">KS Balti Bielawa                            </t>
  </si>
  <si>
    <t>1040-01</t>
  </si>
  <si>
    <t>28.</t>
  </si>
  <si>
    <t xml:space="preserve">KP Harpun Osiecznica                   </t>
  </si>
  <si>
    <t>1042-01</t>
  </si>
  <si>
    <t>29.</t>
  </si>
  <si>
    <t xml:space="preserve">BKS Swim Team Bielawa               </t>
  </si>
  <si>
    <t>1044-01</t>
  </si>
  <si>
    <t>30.</t>
  </si>
  <si>
    <t>SP Barakuda Legnica</t>
  </si>
  <si>
    <t>1033-01</t>
  </si>
  <si>
    <t>31.</t>
  </si>
  <si>
    <t>MKS Swim Academy Termy Jakuba Oława</t>
  </si>
  <si>
    <t>1045-01</t>
  </si>
  <si>
    <t>32.</t>
  </si>
  <si>
    <t>UKS Szafir Wałbrzych</t>
  </si>
  <si>
    <t>1046-01</t>
  </si>
  <si>
    <t>33.</t>
  </si>
  <si>
    <t>MUKS Aquarius Bielawa</t>
  </si>
  <si>
    <t>10xx-01</t>
  </si>
  <si>
    <t>34.</t>
  </si>
  <si>
    <t>KHP Hydra Trzebnica</t>
  </si>
  <si>
    <t>1047-01</t>
  </si>
  <si>
    <t>35.</t>
  </si>
  <si>
    <t>UKS Szóstka Kłodzko</t>
  </si>
  <si>
    <t>1048-01</t>
  </si>
  <si>
    <t>36.</t>
  </si>
  <si>
    <t>KS Neptun Świdnica</t>
  </si>
  <si>
    <t>1049-01</t>
  </si>
  <si>
    <t>37.</t>
  </si>
  <si>
    <t>KS Champion Swimming Legnica</t>
  </si>
  <si>
    <t>1051-01</t>
  </si>
  <si>
    <t>38.</t>
  </si>
  <si>
    <t>KS Just Swim Jelenia Góra</t>
  </si>
  <si>
    <t>1052-01</t>
  </si>
  <si>
    <t>39.</t>
  </si>
  <si>
    <t>KS 74 Wałbrzych</t>
  </si>
  <si>
    <t>1053-01</t>
  </si>
  <si>
    <t>40.</t>
  </si>
  <si>
    <t>UKS Czwórka Świdnica</t>
  </si>
  <si>
    <t>1054-01</t>
  </si>
  <si>
    <t>41.</t>
  </si>
  <si>
    <t>KS Start Wrocław</t>
  </si>
  <si>
    <t>42.</t>
  </si>
  <si>
    <t>MKS Swim Academy Oława</t>
  </si>
  <si>
    <t>Dolnośląski OZP  Liga Polska</t>
  </si>
  <si>
    <t>02</t>
  </si>
  <si>
    <t>Nr Lic. Kl.</t>
  </si>
  <si>
    <t>UKP Wodnik Włocławek</t>
  </si>
  <si>
    <t>1001-02</t>
  </si>
  <si>
    <t>MKS SP-63 Bydgoszcz</t>
  </si>
  <si>
    <t>1002-02</t>
  </si>
  <si>
    <t>GKP Orka Grudziądz</t>
  </si>
  <si>
    <t>1003-02</t>
  </si>
  <si>
    <t>UKS Ósemka Toruń</t>
  </si>
  <si>
    <t>1004-02</t>
  </si>
  <si>
    <t>KP Delfin Włocławek</t>
  </si>
  <si>
    <t>1005-02</t>
  </si>
  <si>
    <t>UKS Siódemka Brodnica</t>
  </si>
  <si>
    <t>1006-02</t>
  </si>
  <si>
    <t>MUKS 15tka Bydgoszcz</t>
  </si>
  <si>
    <t>1008-02</t>
  </si>
  <si>
    <t>MTKP Delfin Toruń</t>
  </si>
  <si>
    <t>1009-02</t>
  </si>
  <si>
    <t>MKP Toruńczyk</t>
  </si>
  <si>
    <t>1010-02</t>
  </si>
  <si>
    <t>UKS Ruch Grudziądz</t>
  </si>
  <si>
    <t>1011-02</t>
  </si>
  <si>
    <t>KP Delfin Inowrocław</t>
  </si>
  <si>
    <t>1012-02</t>
  </si>
  <si>
    <t>UKS Tytan-65 Bydgoszcz</t>
  </si>
  <si>
    <t>1013-02</t>
  </si>
  <si>
    <t>UKS Wodnik Inowrocław</t>
  </si>
  <si>
    <t>1015-02</t>
  </si>
  <si>
    <t>MUKS Rekin Bydgoszcz</t>
  </si>
  <si>
    <t>1016-02</t>
  </si>
  <si>
    <t>UKS-ZS27 Osowa Góra Bydgoszcz</t>
  </si>
  <si>
    <t>1017-02</t>
  </si>
  <si>
    <t>UKS Dęby Osielsko</t>
  </si>
  <si>
    <t>1019-02</t>
  </si>
  <si>
    <t>WKN Jacques Włocławek</t>
  </si>
  <si>
    <t>1020-02</t>
  </si>
  <si>
    <t>UKS Kurort Ciechocinek</t>
  </si>
  <si>
    <t>1021-02</t>
  </si>
  <si>
    <t>MKS Astoria Bydgoszcz</t>
  </si>
  <si>
    <t>1022-02</t>
  </si>
  <si>
    <t>UKS Orka Mogilno</t>
  </si>
  <si>
    <t>1023-02</t>
  </si>
  <si>
    <t>KS Rekiny Osielsko</t>
  </si>
  <si>
    <t>1024-02</t>
  </si>
  <si>
    <t>St,S Sokół w Barcinie</t>
  </si>
  <si>
    <t>1025-02</t>
  </si>
  <si>
    <t>Multisport Team Toruń</t>
  </si>
  <si>
    <t>1026-02</t>
  </si>
  <si>
    <t>RUKP Sejwal Rypin</t>
  </si>
  <si>
    <t>1027-02</t>
  </si>
  <si>
    <t>TUKS Meduza Toruń</t>
  </si>
  <si>
    <t>1028-02</t>
  </si>
  <si>
    <t>UKS Krzywousty Nakło n.Notecią</t>
  </si>
  <si>
    <t>1029-02</t>
  </si>
  <si>
    <t>MUKP Przyjazne Wody Wąbrzeźno</t>
  </si>
  <si>
    <t>1030-02</t>
  </si>
  <si>
    <t>03</t>
  </si>
  <si>
    <t>UKP Fala Kraśnik</t>
  </si>
  <si>
    <t>1001-03</t>
  </si>
  <si>
    <t>UKS Orka Zamość</t>
  </si>
  <si>
    <t>1002-03</t>
  </si>
  <si>
    <t>SKP Avia Świdnik</t>
  </si>
  <si>
    <t>1003-03</t>
  </si>
  <si>
    <t>MUKS Lider Chełm</t>
  </si>
  <si>
    <t>1004-03</t>
  </si>
  <si>
    <t>KS Wisła Puławy</t>
  </si>
  <si>
    <t>1006-03</t>
  </si>
  <si>
    <t>MKS Żak Biała Podlaska</t>
  </si>
  <si>
    <t>1009-03</t>
  </si>
  <si>
    <t>UKS Skarpa Lublin</t>
  </si>
  <si>
    <t>1010-03</t>
  </si>
  <si>
    <t>MTP Lublinianka</t>
  </si>
  <si>
    <t>1011-03</t>
  </si>
  <si>
    <t>UKS Trójka Puławy</t>
  </si>
  <si>
    <t>1012-03</t>
  </si>
  <si>
    <t>MKS Delfinek Łuków</t>
  </si>
  <si>
    <t>1013-03</t>
  </si>
  <si>
    <t>KS Olimpia Lublin</t>
  </si>
  <si>
    <t>1014-03</t>
  </si>
  <si>
    <t>RWKS Sparta Biłgoraj</t>
  </si>
  <si>
    <t>1017-03</t>
  </si>
  <si>
    <t>UKS Wodnik Krasnystaw</t>
  </si>
  <si>
    <t>1018-03</t>
  </si>
  <si>
    <t>SKP Olimpijczyk Świdnik</t>
  </si>
  <si>
    <t>1019-03</t>
  </si>
  <si>
    <t>UKS 51 Lublin</t>
  </si>
  <si>
    <t>1020-03</t>
  </si>
  <si>
    <t>LUKS Orlik Lublin</t>
  </si>
  <si>
    <t>1021-03</t>
  </si>
  <si>
    <t>KS AZS AWF Biała Podlaska</t>
  </si>
  <si>
    <t>1022-03</t>
  </si>
  <si>
    <t>KS MOSiR Huragan Międzyrzec Podl.</t>
  </si>
  <si>
    <t>1024-03</t>
  </si>
  <si>
    <t>UKS Olimpijczyk 23 Lublin</t>
  </si>
  <si>
    <t>1025-03</t>
  </si>
  <si>
    <t>UKS Pionier Biała Podlaska</t>
  </si>
  <si>
    <t>1027-03</t>
  </si>
  <si>
    <t>UKS Swimm10 Puławy</t>
  </si>
  <si>
    <t>1028-03</t>
  </si>
  <si>
    <t>LKP Skalar Lubartów</t>
  </si>
  <si>
    <t>1029-03</t>
  </si>
  <si>
    <t>St.KF Eska Janów Lubelski</t>
  </si>
  <si>
    <t>1030-03</t>
  </si>
  <si>
    <t>KU AZS UMCS Lublin</t>
  </si>
  <si>
    <t>1031-03</t>
  </si>
  <si>
    <t>MULKS Technik-Orion Radzyń Podlaski</t>
  </si>
  <si>
    <t>1032-03</t>
  </si>
  <si>
    <t>04</t>
  </si>
  <si>
    <t>MKP Słowianka Gorzów Wlkp.</t>
  </si>
  <si>
    <t>1001-04</t>
  </si>
  <si>
    <t>TP Zielona Góra</t>
  </si>
  <si>
    <t>1003-04</t>
  </si>
  <si>
    <t>KŚ AZS Zielona Góra</t>
  </si>
  <si>
    <t>1004-04</t>
  </si>
  <si>
    <t>KP Totis Viribus Świebodzin</t>
  </si>
  <si>
    <t>1005-04</t>
  </si>
  <si>
    <t>KP Stilon Gorzów Wlkp.</t>
  </si>
  <si>
    <t>1007-04</t>
  </si>
  <si>
    <t>KS St. Żagańskie Boberki Żagań</t>
  </si>
  <si>
    <t>1008-04</t>
  </si>
  <si>
    <t>ZKS Drzonków</t>
  </si>
  <si>
    <t>100x-04</t>
  </si>
  <si>
    <t>05</t>
  </si>
  <si>
    <t>SKS 137 Delfin Łódź</t>
  </si>
  <si>
    <t>1001-05</t>
  </si>
  <si>
    <t>UKS Nawa Skierniewice</t>
  </si>
  <si>
    <t>1003-05</t>
  </si>
  <si>
    <t>EKS Skra Bełchatów</t>
  </si>
  <si>
    <t>1004-05</t>
  </si>
  <si>
    <t>TP Olimpijczyk Aleksandrów Łódzki</t>
  </si>
  <si>
    <t>1005-05</t>
  </si>
  <si>
    <t>UKS SP-149 Łódź</t>
  </si>
  <si>
    <t>1006-05</t>
  </si>
  <si>
    <t>SKS Start Łódź</t>
  </si>
  <si>
    <t>1007-05</t>
  </si>
  <si>
    <t>SP Meduza Pajęczno</t>
  </si>
  <si>
    <t>1008-05</t>
  </si>
  <si>
    <t>MKS Trójka Łódź</t>
  </si>
  <si>
    <t>1009-05</t>
  </si>
  <si>
    <t>MUKS Wiking Tomaszów Mazowiecki</t>
  </si>
  <si>
    <t>1010-05</t>
  </si>
  <si>
    <t>MKS Jedynka Łódź</t>
  </si>
  <si>
    <t>1011-05</t>
  </si>
  <si>
    <t>OSiR Piotrków Trybunalski</t>
  </si>
  <si>
    <t>1012-05</t>
  </si>
  <si>
    <t>UKS Piątka Konstantynów Łódzki</t>
  </si>
  <si>
    <t>1013-05</t>
  </si>
  <si>
    <t>UKS Wiking Radomsko</t>
  </si>
  <si>
    <t>1014-05</t>
  </si>
  <si>
    <t>UKS 190 Łódź</t>
  </si>
  <si>
    <t>1016-05</t>
  </si>
  <si>
    <t>UKS Delfin Piotrków Trybunalski</t>
  </si>
  <si>
    <t>1017-05</t>
  </si>
  <si>
    <t>MUKS Wodnik Łask</t>
  </si>
  <si>
    <t>1019-05</t>
  </si>
  <si>
    <t>KP Marlin Ozorków</t>
  </si>
  <si>
    <t>1020-05</t>
  </si>
  <si>
    <t>LKS Opocznianka Opoczno</t>
  </si>
  <si>
    <t>1021-05</t>
  </si>
  <si>
    <t>UKS SP-19 Łódź</t>
  </si>
  <si>
    <t>1022-05</t>
  </si>
  <si>
    <t>AZS UŁPŁ Łódź</t>
  </si>
  <si>
    <t>1023-05</t>
  </si>
  <si>
    <t>LKS Omega Kleszczów</t>
  </si>
  <si>
    <t>1024-05</t>
  </si>
  <si>
    <t>SP Oceanik przy MCSiW w Tuszynie</t>
  </si>
  <si>
    <t>1025-05</t>
  </si>
  <si>
    <t>St. Sp. Nautilus Brzeziny</t>
  </si>
  <si>
    <t>1026-05</t>
  </si>
  <si>
    <t>TS Pływak Tomaszów Mazowiecki</t>
  </si>
  <si>
    <t>1027-05</t>
  </si>
  <si>
    <t>MUKS Zgierz</t>
  </si>
  <si>
    <t>1028-05</t>
  </si>
  <si>
    <t>UKS Delfinek Kutno</t>
  </si>
  <si>
    <t>1030-05</t>
  </si>
  <si>
    <t>UKS 55 Łódź</t>
  </si>
  <si>
    <t>1032-05</t>
  </si>
  <si>
    <t>WOPR Skierniewice</t>
  </si>
  <si>
    <t>1033-05</t>
  </si>
  <si>
    <t>KS Triathlon Rawa Mazowiecka</t>
  </si>
  <si>
    <t>1034-05</t>
  </si>
  <si>
    <t>UKS Aquarius SP-184 Łódź</t>
  </si>
  <si>
    <t>1035-05</t>
  </si>
  <si>
    <t>OWOPR Rawa Mazowiecka</t>
  </si>
  <si>
    <t>1037-05</t>
  </si>
  <si>
    <t>Łódzki OZP  Liga Polska</t>
  </si>
  <si>
    <t>06</t>
  </si>
  <si>
    <t>MKS Jordan Kraków</t>
  </si>
  <si>
    <t>1001-06</t>
  </si>
  <si>
    <t>UKS Siemacha Piekary</t>
  </si>
  <si>
    <t>1002-06</t>
  </si>
  <si>
    <t>KS Korona Kraków</t>
  </si>
  <si>
    <t>1003-06</t>
  </si>
  <si>
    <t>UKS Piątka Kraków</t>
  </si>
  <si>
    <t>1004-06</t>
  </si>
  <si>
    <t>MSP Aquarius Myslenice</t>
  </si>
  <si>
    <t>1005-06</t>
  </si>
  <si>
    <t>CKiS w Skawinie</t>
  </si>
  <si>
    <t>1006-06</t>
  </si>
  <si>
    <t>UKS SP-8 Chrzanów</t>
  </si>
  <si>
    <t>1007-06</t>
  </si>
  <si>
    <t>UKS Ósemka Oświęcim</t>
  </si>
  <si>
    <t>1008-06</t>
  </si>
  <si>
    <t>UKP Kmita Zabierzów</t>
  </si>
  <si>
    <t>1009-06</t>
  </si>
  <si>
    <t>UKP Unia Oświęcim</t>
  </si>
  <si>
    <t>1010-06</t>
  </si>
  <si>
    <t>PUKS Karol Wadowice</t>
  </si>
  <si>
    <t>1012-06</t>
  </si>
  <si>
    <t>MKS STP Nowy Sącz</t>
  </si>
  <si>
    <t>1014-06</t>
  </si>
  <si>
    <t>KU AZS AGH Kraków</t>
  </si>
  <si>
    <t>1016-06</t>
  </si>
  <si>
    <t>SMS SwimArt Myślenice</t>
  </si>
  <si>
    <t>1017-06</t>
  </si>
  <si>
    <t>TS Wisła Kraków</t>
  </si>
  <si>
    <t>1018-06</t>
  </si>
  <si>
    <t>TP Pływak Bochnia</t>
  </si>
  <si>
    <t>1019-06</t>
  </si>
  <si>
    <t>UKS Jasień  Sucha Beskidzka</t>
  </si>
  <si>
    <t>1027-06</t>
  </si>
  <si>
    <t>KS Fala Niepołomice</t>
  </si>
  <si>
    <t>1028-06</t>
  </si>
  <si>
    <t>SKSiT Glosator Kraków</t>
  </si>
  <si>
    <t>1029-06</t>
  </si>
  <si>
    <t>BOSiR Brzesko</t>
  </si>
  <si>
    <t>1031-06</t>
  </si>
  <si>
    <t>KS Limanowia-swim</t>
  </si>
  <si>
    <t>1032-06</t>
  </si>
  <si>
    <t>UKS Omega Olkusz</t>
  </si>
  <si>
    <t>1033-06</t>
  </si>
  <si>
    <t>UKS PS Salwator Kraków</t>
  </si>
  <si>
    <t>1034-06</t>
  </si>
  <si>
    <t>Solne Miasto Wieliczka</t>
  </si>
  <si>
    <t>1035-06</t>
  </si>
  <si>
    <t>UKS SMS Galicja Kraków</t>
  </si>
  <si>
    <t>1036-06</t>
  </si>
  <si>
    <t>St. Siemacha ASP Kraków</t>
  </si>
  <si>
    <t>1037-06</t>
  </si>
  <si>
    <t>UKS Sokół Mościce-Tarnów</t>
  </si>
  <si>
    <t>1038-06</t>
  </si>
  <si>
    <t>UKS Nika Sport Team Kraków</t>
  </si>
  <si>
    <t>1039-06</t>
  </si>
  <si>
    <t>CKiS w Miechowie</t>
  </si>
  <si>
    <t>1040-06</t>
  </si>
  <si>
    <t>KS Płetwal Zakopane</t>
  </si>
  <si>
    <t>104x-06</t>
  </si>
  <si>
    <t>UKS Delfin Nowy Targ</t>
  </si>
  <si>
    <t>Małopolski OZP  Liga Polska</t>
  </si>
  <si>
    <t>07</t>
  </si>
  <si>
    <t>MKS Zryw Opole</t>
  </si>
  <si>
    <t>1001-07</t>
  </si>
  <si>
    <t>MMKS Kędzierzyn-Koźle</t>
  </si>
  <si>
    <t>1002-07</t>
  </si>
  <si>
    <t>UKS Junior Kluczbork</t>
  </si>
  <si>
    <t>1003-07</t>
  </si>
  <si>
    <t>DOKiS SP Vega Dobrodzień</t>
  </si>
  <si>
    <t>1004-07</t>
  </si>
  <si>
    <t>UKS Gwiazda Olesno</t>
  </si>
  <si>
    <t>1008-07</t>
  </si>
  <si>
    <t>UKS 5 plus 1 Opole</t>
  </si>
  <si>
    <t>1009-07</t>
  </si>
  <si>
    <t>UKS Kusy Strzelce Opolskie</t>
  </si>
  <si>
    <t>1010-07</t>
  </si>
  <si>
    <t>LUKS Winner Zdzieszowice</t>
  </si>
  <si>
    <t>1011-07</t>
  </si>
  <si>
    <t>St.Hobby Sport Kietrz</t>
  </si>
  <si>
    <t>1012-07</t>
  </si>
  <si>
    <t>MKS Gogolin</t>
  </si>
  <si>
    <t>1007-07</t>
  </si>
  <si>
    <t>Opolski OZP  Liga Polska</t>
  </si>
  <si>
    <t>08</t>
  </si>
  <si>
    <t>KP Sokół Rzeszów</t>
  </si>
  <si>
    <t>1001-08</t>
  </si>
  <si>
    <t>MKP Bobry Dębica</t>
  </si>
  <si>
    <t>1003-08</t>
  </si>
  <si>
    <t>UKS Delfin Tarnobrzeg</t>
  </si>
  <si>
    <t>1004-08</t>
  </si>
  <si>
    <t>MKS Ikar Mielec</t>
  </si>
  <si>
    <t>1005-08</t>
  </si>
  <si>
    <t>MOSiR Wodnik Krosno</t>
  </si>
  <si>
    <t>1006-08</t>
  </si>
  <si>
    <t>MUKP Fala Ropczyce</t>
  </si>
  <si>
    <t>1007-08</t>
  </si>
  <si>
    <t>MKS Sanok</t>
  </si>
  <si>
    <t>1008-08</t>
  </si>
  <si>
    <t>SP Motyl MOSiR Stalowa Wola</t>
  </si>
  <si>
    <t>1009-08</t>
  </si>
  <si>
    <t>KP Delfin Horyniec Zdrój</t>
  </si>
  <si>
    <t>1011-08</t>
  </si>
  <si>
    <t>UKS TKKF Siódemka Rzeszów</t>
  </si>
  <si>
    <t>1016-08</t>
  </si>
  <si>
    <t>CSTiR Strzyżów</t>
  </si>
  <si>
    <t>1018-08</t>
  </si>
  <si>
    <t>UKS Foxball Rzeszów</t>
  </si>
  <si>
    <t>1019-08</t>
  </si>
  <si>
    <t>UKS Delfinek Ustrzyki Dolne</t>
  </si>
  <si>
    <t>1022-08</t>
  </si>
  <si>
    <t>UKP Gryf Dębica</t>
  </si>
  <si>
    <t>1023-08</t>
  </si>
  <si>
    <t>Orka Przemyśl</t>
  </si>
  <si>
    <t>1024-08</t>
  </si>
  <si>
    <t>Piranie SOSiR Nowa Dęba</t>
  </si>
  <si>
    <t>1025-08</t>
  </si>
  <si>
    <t>UKS Fregata Kolbuszowa</t>
  </si>
  <si>
    <t>1026-08</t>
  </si>
  <si>
    <t>KS Swim2win Krosno</t>
  </si>
  <si>
    <t>1027-08</t>
  </si>
  <si>
    <t>UKS Orlik Przeworsk</t>
  </si>
  <si>
    <t>1028-08</t>
  </si>
  <si>
    <t>MUKS Sokół Kolbuszowa Dolna</t>
  </si>
  <si>
    <t>1020-08</t>
  </si>
  <si>
    <t>09</t>
  </si>
  <si>
    <t>MUKS Olimpijczyk Suwałki</t>
  </si>
  <si>
    <t>1001-09</t>
  </si>
  <si>
    <t>ATP Augustów</t>
  </si>
  <si>
    <t>1002-09</t>
  </si>
  <si>
    <t>MKS Juvenia Białystok</t>
  </si>
  <si>
    <t>1003-09</t>
  </si>
  <si>
    <t>MKP Wodnik Bielsk Podlaski</t>
  </si>
  <si>
    <t>1004-09</t>
  </si>
  <si>
    <t>UKS Batory Sokółka</t>
  </si>
  <si>
    <t>1005-09</t>
  </si>
  <si>
    <t>MKS Barracuda Białystok</t>
  </si>
  <si>
    <t>1007-09</t>
  </si>
  <si>
    <t>UKS Omega Sokółka</t>
  </si>
  <si>
    <t>1008-09</t>
  </si>
  <si>
    <t>KS Puszcza Hajnówka</t>
  </si>
  <si>
    <t>1009-09</t>
  </si>
  <si>
    <t>UKS Butterflay Łomża</t>
  </si>
  <si>
    <t>1010-09</t>
  </si>
  <si>
    <t>ŁMUKS Tęcza Łomża</t>
  </si>
  <si>
    <t>1011-09</t>
  </si>
  <si>
    <t>SP Na Fali MOSiR Michałowo</t>
  </si>
  <si>
    <t>1012-09</t>
  </si>
  <si>
    <t>UKS Pływacy Augustów</t>
  </si>
  <si>
    <t>1013-09</t>
  </si>
  <si>
    <t>MUKS Neptun Mońki</t>
  </si>
  <si>
    <t>1014-09</t>
  </si>
  <si>
    <t>10</t>
  </si>
  <si>
    <t>AZS AWFiS Gdańsk</t>
  </si>
  <si>
    <t>1001-10</t>
  </si>
  <si>
    <t>Mal WOPR Malbork</t>
  </si>
  <si>
    <t>1003-10</t>
  </si>
  <si>
    <t>MTS Kwidzyn</t>
  </si>
  <si>
    <t>1004-10</t>
  </si>
  <si>
    <t>UKS Dwójka Morena Gdańsk</t>
  </si>
  <si>
    <t>1005-10</t>
  </si>
  <si>
    <t>UKP Trójka Wejherowo</t>
  </si>
  <si>
    <t>1006-10</t>
  </si>
  <si>
    <t>TP Skalar Słupsk</t>
  </si>
  <si>
    <t>1007-10</t>
  </si>
  <si>
    <t>UKS Mewa Władysławowo</t>
  </si>
  <si>
    <t>1008-10</t>
  </si>
  <si>
    <t>St.UKS Siódemka Sopot</t>
  </si>
  <si>
    <t>1010-10</t>
  </si>
  <si>
    <t>MOSiR Sopot</t>
  </si>
  <si>
    <t>1011-10</t>
  </si>
  <si>
    <t>MKS Sambor Tczew</t>
  </si>
  <si>
    <t>1012-10</t>
  </si>
  <si>
    <t>UKS 1-ka SP Solex Lębork</t>
  </si>
  <si>
    <t>1013-10</t>
  </si>
  <si>
    <t>UKS Ósemka Starogard Gdański</t>
  </si>
  <si>
    <t>1014-10</t>
  </si>
  <si>
    <t>St.RS Szansa-Start Gdańsk</t>
  </si>
  <si>
    <t>1015-10</t>
  </si>
  <si>
    <t>LUKS Olimp Lębork</t>
  </si>
  <si>
    <t>1018-10</t>
  </si>
  <si>
    <t>KS Delfin Gdynia</t>
  </si>
  <si>
    <t>1019-10</t>
  </si>
  <si>
    <t>UKS Trops Kartuzy</t>
  </si>
  <si>
    <t>1020-10</t>
  </si>
  <si>
    <t>KS OSiR PW Chojnice</t>
  </si>
  <si>
    <t>1021-10</t>
  </si>
  <si>
    <t>MKS Delfin Malbork</t>
  </si>
  <si>
    <t>1024-10</t>
  </si>
  <si>
    <t>UKS Żabianka Gdańsk</t>
  </si>
  <si>
    <t>1025-10</t>
  </si>
  <si>
    <t>UKS Ósemka Chojnice</t>
  </si>
  <si>
    <t>1027-10</t>
  </si>
  <si>
    <t>UKS TRI-Team Rumia</t>
  </si>
  <si>
    <t>1028-10</t>
  </si>
  <si>
    <t>UKS Siódemka Gdynia</t>
  </si>
  <si>
    <t>1029-10</t>
  </si>
  <si>
    <t>KS Aquarius Słupsk</t>
  </si>
  <si>
    <t>1031-10</t>
  </si>
  <si>
    <t>MKP Gdańsk</t>
  </si>
  <si>
    <t>1032-10</t>
  </si>
  <si>
    <t>UKS Lokomotywa Sopot</t>
  </si>
  <si>
    <t>1033-10</t>
  </si>
  <si>
    <t>UKS Aquastacja Gdańsk</t>
  </si>
  <si>
    <t>1034-10</t>
  </si>
  <si>
    <t>CSW Opty Ustka</t>
  </si>
  <si>
    <t>1035-10</t>
  </si>
  <si>
    <t>St.S Delfin Słupsk</t>
  </si>
  <si>
    <t>1036-10</t>
  </si>
  <si>
    <t>UKS ZSS Człuchów</t>
  </si>
  <si>
    <t>1037-10</t>
  </si>
  <si>
    <t>11</t>
  </si>
  <si>
    <t>UKS Trójka Częstochowa</t>
  </si>
  <si>
    <t>1001-11</t>
  </si>
  <si>
    <t>KS Górnik Radlin</t>
  </si>
  <si>
    <t>1002-11</t>
  </si>
  <si>
    <t>MOSM Tychy</t>
  </si>
  <si>
    <t>1004-11</t>
  </si>
  <si>
    <t>UKS 48 Częstochowa</t>
  </si>
  <si>
    <t>1005-11</t>
  </si>
  <si>
    <t>AZS AWF  Katowice</t>
  </si>
  <si>
    <t>1006-11</t>
  </si>
  <si>
    <t>MKS Pałac Młodzieży Katowice</t>
  </si>
  <si>
    <t>1008-11</t>
  </si>
  <si>
    <t>MKS PW Tarnowskie Góry</t>
  </si>
  <si>
    <t>1010-11</t>
  </si>
  <si>
    <t>MKS MOS Katowice</t>
  </si>
  <si>
    <t>1011-11</t>
  </si>
  <si>
    <t>UKS Aquatica Pawłowice Śląskie</t>
  </si>
  <si>
    <t>1012-11</t>
  </si>
  <si>
    <t>MKS-SMS Victoria Racibórz</t>
  </si>
  <si>
    <t>1013-11</t>
  </si>
  <si>
    <t>UKP Ruda Śląska</t>
  </si>
  <si>
    <t>1014-11</t>
  </si>
  <si>
    <t>MTP Delfin Cieszyn</t>
  </si>
  <si>
    <t>1015-11</t>
  </si>
  <si>
    <t>UKS Wodnik Siemianowice Śl.</t>
  </si>
  <si>
    <t>1017-11</t>
  </si>
  <si>
    <t>KOl. MOSiR Mysłowice</t>
  </si>
  <si>
    <t>1018-11</t>
  </si>
  <si>
    <t>RMKS Rybnik</t>
  </si>
  <si>
    <t>1019-11</t>
  </si>
  <si>
    <t>UKS Orka Lędziny</t>
  </si>
  <si>
    <t>1020-11</t>
  </si>
  <si>
    <t>KS Górnik Sosnowiec</t>
  </si>
  <si>
    <t>1021-11</t>
  </si>
  <si>
    <t>MUKS Gilus Gilowice</t>
  </si>
  <si>
    <t>1022-11</t>
  </si>
  <si>
    <t>KP H2O Jastrzębie Zdrój</t>
  </si>
  <si>
    <t>1024-11</t>
  </si>
  <si>
    <t>UKS Sprint Katowice</t>
  </si>
  <si>
    <t>1025-11</t>
  </si>
  <si>
    <t>CSiR MOS Dąbrowa Górnicza</t>
  </si>
  <si>
    <t>1027-11</t>
  </si>
  <si>
    <t>UKS Salmo Żory</t>
  </si>
  <si>
    <t>1028-11</t>
  </si>
  <si>
    <t>UMKS Jedynka Zabrze</t>
  </si>
  <si>
    <t>1030-11</t>
  </si>
  <si>
    <t>GTSiK SiKReT Gliwice</t>
  </si>
  <si>
    <t>1031-11</t>
  </si>
  <si>
    <t>UKS Huragan-45 Sosnowiec</t>
  </si>
  <si>
    <t>1032-11</t>
  </si>
  <si>
    <t>UKS Wodnik-29 Katowice</t>
  </si>
  <si>
    <t>1033-11</t>
  </si>
  <si>
    <t>ULKS Victoria Kozy</t>
  </si>
  <si>
    <t>1034-11</t>
  </si>
  <si>
    <t>COSW Częstochowa</t>
  </si>
  <si>
    <t>1035-11</t>
  </si>
  <si>
    <t>KS Piątka Chorzów</t>
  </si>
  <si>
    <t>1036-11</t>
  </si>
  <si>
    <t>UKS Delfinek SP54 Bytom</t>
  </si>
  <si>
    <t>1037-11</t>
  </si>
  <si>
    <t>OTKKF Szczygłowice Knurów</t>
  </si>
  <si>
    <t>1038-11</t>
  </si>
  <si>
    <t>OŚ KU AZS PWSZ Racibórz</t>
  </si>
  <si>
    <t>1039-11</t>
  </si>
  <si>
    <t>UKS Atut Częstochowa</t>
  </si>
  <si>
    <t>1040-11</t>
  </si>
  <si>
    <t>UKS Delfinek Częstochowa</t>
  </si>
  <si>
    <t>1041-11</t>
  </si>
  <si>
    <t>SSiR KS Delfin Gliwice</t>
  </si>
  <si>
    <t>1042-11</t>
  </si>
  <si>
    <t>UKS Aligator Gorzyce</t>
  </si>
  <si>
    <t>1043-11</t>
  </si>
  <si>
    <t>UKS Ondraszek Bielsko-Biała</t>
  </si>
  <si>
    <t>1044-11</t>
  </si>
  <si>
    <t>KS Victoria Zawiercie</t>
  </si>
  <si>
    <t>1046-11</t>
  </si>
  <si>
    <t>UKS Manta Kochłowice Ruda Śląska</t>
  </si>
  <si>
    <t>1047-11</t>
  </si>
  <si>
    <t>UKS NKP Bielsko-Biała</t>
  </si>
  <si>
    <t>1048-11</t>
  </si>
  <si>
    <t>LKS Jedność 32 Przyszowice</t>
  </si>
  <si>
    <t>1049-11</t>
  </si>
  <si>
    <t>KS Unia Racibórz</t>
  </si>
  <si>
    <t>1050-11</t>
  </si>
  <si>
    <t>43.</t>
  </si>
  <si>
    <t>KP Sukces Chorzów</t>
  </si>
  <si>
    <t>1051-11</t>
  </si>
  <si>
    <t>44.</t>
  </si>
  <si>
    <t>UKS MOSiR Myszków</t>
  </si>
  <si>
    <t>1053-11</t>
  </si>
  <si>
    <t>45.</t>
  </si>
  <si>
    <t>UKS Jedynka Łazy</t>
  </si>
  <si>
    <t>1054-11</t>
  </si>
  <si>
    <t>46.</t>
  </si>
  <si>
    <t>KS Mariosport Cieszyn</t>
  </si>
  <si>
    <t>1055-11</t>
  </si>
  <si>
    <t>47.</t>
  </si>
  <si>
    <t>KKP Delfin Kłobuck</t>
  </si>
  <si>
    <t>1056-11</t>
  </si>
  <si>
    <t>48.</t>
  </si>
  <si>
    <t>UKS Swim Team Częstochowa</t>
  </si>
  <si>
    <t>1057-11</t>
  </si>
  <si>
    <t>49.</t>
  </si>
  <si>
    <t>UMKS Goczałkowice Zdrój</t>
  </si>
  <si>
    <t>1058-11</t>
  </si>
  <si>
    <t>50.</t>
  </si>
  <si>
    <t>UKS Karlik SP-33 Katowice</t>
  </si>
  <si>
    <t>1059-11</t>
  </si>
  <si>
    <t>51.</t>
  </si>
  <si>
    <t>UKS Orka Częstochowa</t>
  </si>
  <si>
    <t>1060-11</t>
  </si>
  <si>
    <t>52.</t>
  </si>
  <si>
    <t>MKP Zabrze</t>
  </si>
  <si>
    <t>1061-11</t>
  </si>
  <si>
    <t>53.</t>
  </si>
  <si>
    <t>St.MS Efekt Częstochowa</t>
  </si>
  <si>
    <t>1062-11</t>
  </si>
  <si>
    <t>54.</t>
  </si>
  <si>
    <t>CKP Pirania Częstochowa</t>
  </si>
  <si>
    <t>1063-11</t>
  </si>
  <si>
    <t>12</t>
  </si>
  <si>
    <t>MUKS Foka Sandomierz</t>
  </si>
  <si>
    <t>1001-12</t>
  </si>
  <si>
    <t>SP Orka Jędrzejów</t>
  </si>
  <si>
    <t>1003-12</t>
  </si>
  <si>
    <t>UKS Wodnik Końskie</t>
  </si>
  <si>
    <t>1004-12</t>
  </si>
  <si>
    <t>MUKS Unia Busko Zdrój</t>
  </si>
  <si>
    <t>1005-12</t>
  </si>
  <si>
    <t>KSZO Ostrowiec Św.</t>
  </si>
  <si>
    <t>1006-12</t>
  </si>
  <si>
    <t>LKS Delfin Połaniec</t>
  </si>
  <si>
    <t>1007-12</t>
  </si>
  <si>
    <t>MUKP Korona-Swim Kielce</t>
  </si>
  <si>
    <t>1009-12</t>
  </si>
  <si>
    <t>StL Salos-Cortile Kielce</t>
  </si>
  <si>
    <t>1011-12</t>
  </si>
  <si>
    <t>SKP Barakuda Starachowice</t>
  </si>
  <si>
    <t>1014-12</t>
  </si>
  <si>
    <t>MUKP Orka MOSiR Kielce</t>
  </si>
  <si>
    <t>1015-12</t>
  </si>
  <si>
    <t>13</t>
  </si>
  <si>
    <t>MTP Kormoran Olsztyn</t>
  </si>
  <si>
    <t>1002-13</t>
  </si>
  <si>
    <t>UKP Jedynka Elbląg</t>
  </si>
  <si>
    <t>1004-13</t>
  </si>
  <si>
    <t>MKS Roś Pisz</t>
  </si>
  <si>
    <t>1005-13</t>
  </si>
  <si>
    <t>MKS Medyk Giżycko</t>
  </si>
  <si>
    <t>1007-13</t>
  </si>
  <si>
    <t>KS Orzeł Elbląg</t>
  </si>
  <si>
    <t>1008-13</t>
  </si>
  <si>
    <t>UKS MOS Ełk</t>
  </si>
  <si>
    <t>1009-13</t>
  </si>
  <si>
    <t>AZS UWM Olsztyn</t>
  </si>
  <si>
    <t>1011-13</t>
  </si>
  <si>
    <t>MUKS Piorun Gołdap</t>
  </si>
  <si>
    <t>1012-13</t>
  </si>
  <si>
    <t>KS Płetwal Szczytno</t>
  </si>
  <si>
    <t>1013-13</t>
  </si>
  <si>
    <t>UKS Pirat Elbląg</t>
  </si>
  <si>
    <t>1014-13</t>
  </si>
  <si>
    <t>St.SP Orka Iława</t>
  </si>
  <si>
    <t>1015-13</t>
  </si>
  <si>
    <t>14</t>
  </si>
  <si>
    <t>Mazowiecko- warszawski OZP</t>
  </si>
  <si>
    <t>Nr.lic.</t>
  </si>
  <si>
    <t>AZS AWF Warszawa</t>
  </si>
  <si>
    <t>1001-14</t>
  </si>
  <si>
    <t>Sinnet Club Warszawa</t>
  </si>
  <si>
    <t>1002-14</t>
  </si>
  <si>
    <t>BUKS Warszawa</t>
  </si>
  <si>
    <t>1004-14</t>
  </si>
  <si>
    <t>UKS Rekin Warszawa</t>
  </si>
  <si>
    <t>1006-14</t>
  </si>
  <si>
    <t>St.RnRP Orka Sochaczew</t>
  </si>
  <si>
    <t>1008-14</t>
  </si>
  <si>
    <t>MKS Polonia Warszawa</t>
  </si>
  <si>
    <t>1009-14</t>
  </si>
  <si>
    <t>St.KF KS "1" Ożarów Mazowiecki</t>
  </si>
  <si>
    <t>1010-14</t>
  </si>
  <si>
    <t>UKS Aquator Kozienice</t>
  </si>
  <si>
    <t>1013-14</t>
  </si>
  <si>
    <t>UKS Delfin Legionowo</t>
  </si>
  <si>
    <t>1014-14</t>
  </si>
  <si>
    <t>MPKS Orka Ciechanów</t>
  </si>
  <si>
    <t>1015-14</t>
  </si>
  <si>
    <t>UKS Meduza Warszawa</t>
  </si>
  <si>
    <t>1018-14</t>
  </si>
  <si>
    <t>UŚKS Ostrołęka</t>
  </si>
  <si>
    <t>1019-14</t>
  </si>
  <si>
    <t>UKS Skalar Góra Kalwaria</t>
  </si>
  <si>
    <t>1020-14</t>
  </si>
  <si>
    <t>UKS Jagiellonka Warszawa</t>
  </si>
  <si>
    <t>1022-14</t>
  </si>
  <si>
    <t>UKS Żoliborz Warszawa</t>
  </si>
  <si>
    <t>1023-14</t>
  </si>
  <si>
    <t>UKS Piątka Ostrołęka</t>
  </si>
  <si>
    <t>1024-14</t>
  </si>
  <si>
    <t>KS Neptun Sokołów Podlaski</t>
  </si>
  <si>
    <t>1025-14</t>
  </si>
  <si>
    <t>UKS Polonez Wyszków</t>
  </si>
  <si>
    <t>1028-14</t>
  </si>
  <si>
    <t>UKS Victoria Józefów</t>
  </si>
  <si>
    <t>1029-14</t>
  </si>
  <si>
    <t>MKS Wodnik Radom</t>
  </si>
  <si>
    <t>1030-14</t>
  </si>
  <si>
    <t>UKS Pingwiny Warszawa</t>
  </si>
  <si>
    <t>1031-14</t>
  </si>
  <si>
    <t>UKS Olimpic Warka</t>
  </si>
  <si>
    <t>1032-14</t>
  </si>
  <si>
    <t>UKS Skalar Warszawa</t>
  </si>
  <si>
    <t>1033-14</t>
  </si>
  <si>
    <t>SKP Delfin Kozienice</t>
  </si>
  <si>
    <t>1034-14</t>
  </si>
  <si>
    <t>UKS Ósemka Siedlce</t>
  </si>
  <si>
    <t>1035-14</t>
  </si>
  <si>
    <t>UKS Kapry-Armexim Pruszków</t>
  </si>
  <si>
    <t>1036-14</t>
  </si>
  <si>
    <t>IKS Konstancin</t>
  </si>
  <si>
    <t>1037-14</t>
  </si>
  <si>
    <t>Ś-L WOPR SP Perła Radom</t>
  </si>
  <si>
    <t>1038-14</t>
  </si>
  <si>
    <t>MUKP PW Warszawianka</t>
  </si>
  <si>
    <t>1039-14</t>
  </si>
  <si>
    <t>KP MZOS Płock</t>
  </si>
  <si>
    <t>1040-14</t>
  </si>
  <si>
    <t>ŚUKS Polna Warszawa</t>
  </si>
  <si>
    <t>1041-14</t>
  </si>
  <si>
    <t>Warsaw Masters Team Warszawa</t>
  </si>
  <si>
    <t>1042-14</t>
  </si>
  <si>
    <t>KP Płetwal Mława</t>
  </si>
  <si>
    <t>1043-14</t>
  </si>
  <si>
    <t>UKS 307 Mokotów-Warszawa</t>
  </si>
  <si>
    <t>1045-14</t>
  </si>
  <si>
    <t>UKS Ostrobramska Warszawa</t>
  </si>
  <si>
    <t>1046-14</t>
  </si>
  <si>
    <t>UKS Sparta Grodzisk Mazow.</t>
  </si>
  <si>
    <t>1048-14</t>
  </si>
  <si>
    <t>UKS Pirania Targówek Warszawa</t>
  </si>
  <si>
    <t>1049-14</t>
  </si>
  <si>
    <t>UKS Wilanowia Warszawa</t>
  </si>
  <si>
    <t>1050-14</t>
  </si>
  <si>
    <t>UKS G-8 Bielany Warszawa</t>
  </si>
  <si>
    <t>1051-14</t>
  </si>
  <si>
    <t>UKS Gim-92 Ursynów Warszawa</t>
  </si>
  <si>
    <t>1052-14</t>
  </si>
  <si>
    <t>RTP Victoria Radom</t>
  </si>
  <si>
    <t>1053-14</t>
  </si>
  <si>
    <t>UKS Szesnastka Warszawa</t>
  </si>
  <si>
    <t>1055-14</t>
  </si>
  <si>
    <t>IUKS Muszelka Warszawa</t>
  </si>
  <si>
    <t>1056-14</t>
  </si>
  <si>
    <t>UKS Dwójka Sochaczew</t>
  </si>
  <si>
    <t>1059-14</t>
  </si>
  <si>
    <t>KP Shark Sierpc</t>
  </si>
  <si>
    <t>1061-14</t>
  </si>
  <si>
    <t>MKS Ochota Warszawa</t>
  </si>
  <si>
    <t>1062-14</t>
  </si>
  <si>
    <t>UKS Orka Warszawa</t>
  </si>
  <si>
    <t>1063-14</t>
  </si>
  <si>
    <t>MKS Piaseczno</t>
  </si>
  <si>
    <t>1064-14</t>
  </si>
  <si>
    <t>SKP Legia Warszawa</t>
  </si>
  <si>
    <t>1066-14</t>
  </si>
  <si>
    <t>St.PiR Aqua Żyrardów</t>
  </si>
  <si>
    <t>1067-14</t>
  </si>
  <si>
    <t>PSP Swim Płock</t>
  </si>
  <si>
    <t>1069-14</t>
  </si>
  <si>
    <t>PUKS Orka Ostrów Mazowiecka</t>
  </si>
  <si>
    <t>1070-14</t>
  </si>
  <si>
    <t>KS Barakuda Mińsk Mazowiecki</t>
  </si>
  <si>
    <t>1071-14</t>
  </si>
  <si>
    <t>UKS Posejdon Pułtusk</t>
  </si>
  <si>
    <t>1072-14</t>
  </si>
  <si>
    <t>55.</t>
  </si>
  <si>
    <t>KP Ciechanów</t>
  </si>
  <si>
    <t>1073-14</t>
  </si>
  <si>
    <t>56.</t>
  </si>
  <si>
    <t>UKS Manta Włochy Warszawa</t>
  </si>
  <si>
    <t>1074-14</t>
  </si>
  <si>
    <t>57.</t>
  </si>
  <si>
    <t>KS St.P Squatina Ostrołęka</t>
  </si>
  <si>
    <t>1075-14</t>
  </si>
  <si>
    <t>58.</t>
  </si>
  <si>
    <t>UKS GOS w Raszynie</t>
  </si>
  <si>
    <t>1076-14</t>
  </si>
  <si>
    <t>59.</t>
  </si>
  <si>
    <t xml:space="preserve">UKS "V" Łomianki </t>
  </si>
  <si>
    <t>1077-14</t>
  </si>
  <si>
    <t>60.</t>
  </si>
  <si>
    <t>UKS Mors Warszawa</t>
  </si>
  <si>
    <t>1078-14</t>
  </si>
  <si>
    <t>61.</t>
  </si>
  <si>
    <t>St.P Swimmers Warszawa</t>
  </si>
  <si>
    <t>1079-14</t>
  </si>
  <si>
    <t>62.</t>
  </si>
  <si>
    <t>NOSiR Nowy Dwór Mazowiecki</t>
  </si>
  <si>
    <t>1080-14</t>
  </si>
  <si>
    <t>63.</t>
  </si>
  <si>
    <t>UKS Sportteam Warszawa</t>
  </si>
  <si>
    <t>1082-14</t>
  </si>
  <si>
    <t>64.</t>
  </si>
  <si>
    <t>UKS Delfin Garwolin</t>
  </si>
  <si>
    <t>1083-14</t>
  </si>
  <si>
    <t>65.</t>
  </si>
  <si>
    <t>UKS Wawer Warszawa</t>
  </si>
  <si>
    <t>1084-14</t>
  </si>
  <si>
    <t>66.</t>
  </si>
  <si>
    <t>UKS Wilanów Warszawa</t>
  </si>
  <si>
    <t>1085-14</t>
  </si>
  <si>
    <t>67.</t>
  </si>
  <si>
    <t>St.Sp.I.grójecka Novum Grójec</t>
  </si>
  <si>
    <t>1086-14</t>
  </si>
  <si>
    <t>68.</t>
  </si>
  <si>
    <t>UKS Orion Grójec</t>
  </si>
  <si>
    <t>1087-14</t>
  </si>
  <si>
    <t>69.</t>
  </si>
  <si>
    <t>St.5-bój Polski CWKS Legia W-wa</t>
  </si>
  <si>
    <t>1088-14</t>
  </si>
  <si>
    <t>70.</t>
  </si>
  <si>
    <t>UKS Feniks Rembertów W-wa</t>
  </si>
  <si>
    <t>1089-14</t>
  </si>
  <si>
    <t>71.</t>
  </si>
  <si>
    <t>ULKS Mazowsze Miętne</t>
  </si>
  <si>
    <t>1091-14</t>
  </si>
  <si>
    <t>72.</t>
  </si>
  <si>
    <t>UKS Na Fali Wyszków</t>
  </si>
  <si>
    <t>1094-14</t>
  </si>
  <si>
    <t>73.</t>
  </si>
  <si>
    <t>UKP Polonia Warszawa</t>
  </si>
  <si>
    <t>1095-14</t>
  </si>
  <si>
    <t>74.</t>
  </si>
  <si>
    <t>MKS Korona Wilanów Warszawa</t>
  </si>
  <si>
    <t>1097-14</t>
  </si>
  <si>
    <t>75.</t>
  </si>
  <si>
    <t>Mazowiecki OZP   Liga Polska</t>
  </si>
  <si>
    <t>15</t>
  </si>
  <si>
    <t>KS Warta Poznań</t>
  </si>
  <si>
    <t>1001-15</t>
  </si>
  <si>
    <t>TS Olimpia Poznań</t>
  </si>
  <si>
    <t>1002-15</t>
  </si>
  <si>
    <t>KP Astromal Akwawit Leszno</t>
  </si>
  <si>
    <t>1003-15</t>
  </si>
  <si>
    <t>JKS Pirania Jarocin</t>
  </si>
  <si>
    <t>1004-15</t>
  </si>
  <si>
    <t>KS Posnania</t>
  </si>
  <si>
    <t>1005-15</t>
  </si>
  <si>
    <t>PSŚ Fregata-Swimm Poznań</t>
  </si>
  <si>
    <t>1006-15</t>
  </si>
  <si>
    <t>KS Wodnik Śrem</t>
  </si>
  <si>
    <t>1007-15</t>
  </si>
  <si>
    <t>KS AZS AWF Poznań</t>
  </si>
  <si>
    <t>1008-15</t>
  </si>
  <si>
    <t>UKS Czternastka Poznań</t>
  </si>
  <si>
    <t>1009-15</t>
  </si>
  <si>
    <t>UKS Trójka Środa Wlkp.</t>
  </si>
  <si>
    <t>1010-15</t>
  </si>
  <si>
    <t>KS Krotosz Krotoszyn</t>
  </si>
  <si>
    <t>1011-15</t>
  </si>
  <si>
    <t>UKS Trójka Oborniki Wlkp.</t>
  </si>
  <si>
    <t>1012-15</t>
  </si>
  <si>
    <t>UPKS Wodnik Rawicz</t>
  </si>
  <si>
    <t>1013-15</t>
  </si>
  <si>
    <t>IUKS Jedynka Poznań</t>
  </si>
  <si>
    <t>1014-15</t>
  </si>
  <si>
    <t>UKS Delfin Oborniki Wlkp.</t>
  </si>
  <si>
    <t>1015-15</t>
  </si>
  <si>
    <t>KS Delfin Kalisz</t>
  </si>
  <si>
    <t>1016-15</t>
  </si>
  <si>
    <t>UKS Dziewiątka OSiR Kalisz</t>
  </si>
  <si>
    <t>1017-15</t>
  </si>
  <si>
    <t>UKS Piast Krotoszyn</t>
  </si>
  <si>
    <t>1019-15</t>
  </si>
  <si>
    <t>WUKS Wilczki Poznań</t>
  </si>
  <si>
    <t>1021-15</t>
  </si>
  <si>
    <t>MKP Szuwarek Piła</t>
  </si>
  <si>
    <t>1023-15</t>
  </si>
  <si>
    <t>UMKS Niesłyszących w Poznaniu</t>
  </si>
  <si>
    <t>1026-15</t>
  </si>
  <si>
    <t>UKS Maratończyk SP11 Ostrów Wlkp.</t>
  </si>
  <si>
    <t>1027-15</t>
  </si>
  <si>
    <t>UKS Grot Koziegłowy</t>
  </si>
  <si>
    <t>1028-15</t>
  </si>
  <si>
    <t>UKS 3 Wodnik Wolsztyn</t>
  </si>
  <si>
    <t>1029-15</t>
  </si>
  <si>
    <t>UKS Fala Swarzędz</t>
  </si>
  <si>
    <t>1030-15</t>
  </si>
  <si>
    <t>MKS Lider Wągrowiec</t>
  </si>
  <si>
    <t>1031-15</t>
  </si>
  <si>
    <t>KU AZS UAM Poznań</t>
  </si>
  <si>
    <t>1033-15</t>
  </si>
  <si>
    <t>UKS City Zen Poznań</t>
  </si>
  <si>
    <t>1034-15</t>
  </si>
  <si>
    <t>St.R-S MKS Oceanik Ostrzeszów</t>
  </si>
  <si>
    <t>1035-15</t>
  </si>
  <si>
    <t>UKS Octopus Suchy Las</t>
  </si>
  <si>
    <t>1036-15</t>
  </si>
  <si>
    <t>UKS Jedynka Kórnik</t>
  </si>
  <si>
    <t>1037-15</t>
  </si>
  <si>
    <t>PMUKS Orka Szamotuły</t>
  </si>
  <si>
    <t>1038-15</t>
  </si>
  <si>
    <t>UKS Śmiały SP-34 Poznań</t>
  </si>
  <si>
    <t>1039-15</t>
  </si>
  <si>
    <t>MKS Nielba Wągrowiec</t>
  </si>
  <si>
    <t>1040-15</t>
  </si>
  <si>
    <t>KTP Iskra Konin</t>
  </si>
  <si>
    <t>1041-15</t>
  </si>
  <si>
    <t>KP Koziegłowy</t>
  </si>
  <si>
    <t>1042-15</t>
  </si>
  <si>
    <t>UKS Kopernik Poznań</t>
  </si>
  <si>
    <t>1043-15</t>
  </si>
  <si>
    <t>MKP Kontra Gniezno</t>
  </si>
  <si>
    <t>1045-15</t>
  </si>
  <si>
    <t>KS Przygoda Chodzież</t>
  </si>
  <si>
    <t>1046-15</t>
  </si>
  <si>
    <t>WKS Poznań</t>
  </si>
  <si>
    <t>1047-15</t>
  </si>
  <si>
    <t>KS Extreme Team Oborniki Wlkp.</t>
  </si>
  <si>
    <t>1049-15</t>
  </si>
  <si>
    <t>KS Frajda Poznań</t>
  </si>
  <si>
    <t>1050-15</t>
  </si>
  <si>
    <t>KS Czerwonak</t>
  </si>
  <si>
    <t>1051-15</t>
  </si>
  <si>
    <t>MUKS Huragan Koło</t>
  </si>
  <si>
    <t>1052-15</t>
  </si>
  <si>
    <t>MKP Wągrowiec</t>
  </si>
  <si>
    <t>1053-15</t>
  </si>
  <si>
    <t>KKS Włókniarz-1925 Kalisz</t>
  </si>
  <si>
    <t>1054-15</t>
  </si>
  <si>
    <t>GTT Diament Gniezno</t>
  </si>
  <si>
    <t>1055-15</t>
  </si>
  <si>
    <t>UKS Rekin Kalisz</t>
  </si>
  <si>
    <t>16</t>
  </si>
  <si>
    <t>MKP Szczecin</t>
  </si>
  <si>
    <t>1001-16</t>
  </si>
  <si>
    <t>IUKP Wodnik Police</t>
  </si>
  <si>
    <t>1003-16</t>
  </si>
  <si>
    <t>MKS Znicz Koszalin</t>
  </si>
  <si>
    <t>1004-16</t>
  </si>
  <si>
    <t>MKP Szczecinek</t>
  </si>
  <si>
    <t>1005-16</t>
  </si>
  <si>
    <t>MKP Myślibórz</t>
  </si>
  <si>
    <t>1007-16</t>
  </si>
  <si>
    <t xml:space="preserve">MKS Neptun Stargard  </t>
  </si>
  <si>
    <t>1008-16</t>
  </si>
  <si>
    <t>UKP Marlin Gryfino</t>
  </si>
  <si>
    <t>1009-16</t>
  </si>
  <si>
    <t>MKP Kołobrzeg</t>
  </si>
  <si>
    <t>1010-16</t>
  </si>
  <si>
    <t>PUKS Neon Darłowo</t>
  </si>
  <si>
    <t>1011-16</t>
  </si>
  <si>
    <t>UKS Trygław Szczecin</t>
  </si>
  <si>
    <t>1013-16</t>
  </si>
  <si>
    <t>UKS Foka Choszczno</t>
  </si>
  <si>
    <t>1014-16</t>
  </si>
  <si>
    <t>MKP H2O Koszalin</t>
  </si>
  <si>
    <t>1015-16</t>
  </si>
  <si>
    <t>TWR Collegium Świnoujście</t>
  </si>
  <si>
    <t>1017-16</t>
  </si>
  <si>
    <t>CKS-SMS Szczecin</t>
  </si>
  <si>
    <t>1018-16</t>
  </si>
  <si>
    <t>UKS Bałtyk Kołobrzeg</t>
  </si>
  <si>
    <t>1019-16</t>
  </si>
  <si>
    <t>KSI Start Szczecin</t>
  </si>
  <si>
    <t>10xx-16</t>
  </si>
  <si>
    <t>Zachodniopomorski OZP - Liga Polska</t>
  </si>
  <si>
    <t>opracowanie: Kazimierz Pieczora 04.10.2016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</si>
</sst>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49" fontId="1" fillId="0" borderId="5" xfId="0" applyNumberFormat="1" applyFont="1" applyBorder="1" applyAlignment="1">
      <alignment horizontal="right"/>
    </xf>
    <xf numFmtId="0" fontId="1" fillId="0" borderId="5" xfId="0" applyFont="1" applyFill="1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0" fontId="3" fillId="0" borderId="1" xfId="0" applyFont="1" applyFill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6" fillId="0" borderId="0" xfId="0" applyFont="1"/>
    <xf numFmtId="49" fontId="1" fillId="0" borderId="4" xfId="0" applyNumberFormat="1" applyFont="1" applyBorder="1"/>
    <xf numFmtId="0" fontId="3" fillId="0" borderId="1" xfId="0" applyFont="1" applyBorder="1"/>
    <xf numFmtId="4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3" xfId="0" applyFont="1" applyFill="1" applyBorder="1"/>
    <xf numFmtId="49" fontId="2" fillId="0" borderId="1" xfId="0" applyNumberFormat="1" applyFont="1" applyBorder="1" applyAlignment="1">
      <alignment horizontal="center"/>
    </xf>
    <xf numFmtId="0" fontId="3" fillId="0" borderId="1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/>
    <xf numFmtId="0" fontId="8" fillId="0" borderId="4" xfId="0" applyFont="1" applyBorder="1"/>
    <xf numFmtId="0" fontId="1" fillId="0" borderId="2" xfId="0" applyFont="1" applyBorder="1" applyAlignment="1">
      <alignment horizontal="center"/>
    </xf>
    <xf numFmtId="0" fontId="8" fillId="0" borderId="2" xfId="0" applyFont="1" applyBorder="1"/>
    <xf numFmtId="0" fontId="1" fillId="0" borderId="2" xfId="0" applyFont="1" applyBorder="1"/>
    <xf numFmtId="0" fontId="1" fillId="0" borderId="14" xfId="0" applyFont="1" applyFill="1" applyBorder="1"/>
    <xf numFmtId="0" fontId="1" fillId="0" borderId="0" xfId="0" applyFont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3" fillId="0" borderId="11" xfId="0" applyFont="1" applyBorder="1"/>
    <xf numFmtId="0" fontId="1" fillId="0" borderId="19" xfId="0" applyFont="1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0" fillId="0" borderId="23" xfId="0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" xfId="0" applyFont="1" applyBorder="1"/>
    <xf numFmtId="49" fontId="2" fillId="0" borderId="2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8" xfId="0" applyFont="1" applyBorder="1"/>
    <xf numFmtId="0" fontId="1" fillId="0" borderId="20" xfId="0" applyFont="1" applyBorder="1"/>
    <xf numFmtId="49" fontId="1" fillId="0" borderId="2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0" xfId="0" applyFont="1" applyBorder="1"/>
    <xf numFmtId="0" fontId="1" fillId="0" borderId="2" xfId="0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Border="1"/>
    <xf numFmtId="0" fontId="1" fillId="0" borderId="12" xfId="0" applyFont="1" applyBorder="1"/>
    <xf numFmtId="0" fontId="5" fillId="0" borderId="1" xfId="0" applyFont="1" applyBorder="1"/>
    <xf numFmtId="0" fontId="1" fillId="0" borderId="8" xfId="0" applyFont="1" applyBorder="1"/>
    <xf numFmtId="0" fontId="1" fillId="0" borderId="2" xfId="0" applyFont="1" applyFill="1" applyBorder="1"/>
    <xf numFmtId="0" fontId="1" fillId="0" borderId="10" xfId="0" applyFont="1" applyBorder="1"/>
    <xf numFmtId="0" fontId="1" fillId="0" borderId="7" xfId="0" applyFont="1" applyBorder="1"/>
    <xf numFmtId="0" fontId="1" fillId="0" borderId="11" xfId="0" applyFont="1" applyBorder="1"/>
    <xf numFmtId="0" fontId="0" fillId="0" borderId="2" xfId="0" applyBorder="1"/>
    <xf numFmtId="0" fontId="5" fillId="0" borderId="1" xfId="0" applyFont="1" applyFill="1" applyBorder="1"/>
    <xf numFmtId="49" fontId="1" fillId="0" borderId="6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4" xfId="0" applyFont="1" applyBorder="1"/>
    <xf numFmtId="0" fontId="0" fillId="0" borderId="14" xfId="0" applyBorder="1"/>
    <xf numFmtId="49" fontId="4" fillId="0" borderId="1" xfId="0" applyNumberFormat="1" applyFont="1" applyBorder="1" applyAlignment="1">
      <alignment horizontal="right"/>
    </xf>
    <xf numFmtId="0" fontId="0" fillId="0" borderId="19" xfId="0" applyFont="1" applyBorder="1"/>
    <xf numFmtId="0" fontId="0" fillId="0" borderId="22" xfId="0" applyFont="1" applyBorder="1"/>
    <xf numFmtId="0" fontId="1" fillId="0" borderId="30" xfId="0" applyFont="1" applyBorder="1"/>
    <xf numFmtId="0" fontId="1" fillId="0" borderId="29" xfId="0" applyFont="1" applyBorder="1"/>
    <xf numFmtId="49" fontId="1" fillId="0" borderId="21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4" xfId="0" applyFont="1" applyBorder="1"/>
    <xf numFmtId="0" fontId="0" fillId="0" borderId="4" xfId="0" applyFill="1" applyBorder="1"/>
    <xf numFmtId="0" fontId="0" fillId="0" borderId="3" xfId="0" applyFill="1" applyBorder="1"/>
    <xf numFmtId="0" fontId="1" fillId="0" borderId="21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0" fillId="0" borderId="31" xfId="0" applyBorder="1"/>
    <xf numFmtId="0" fontId="9" fillId="0" borderId="32" xfId="0" applyFont="1" applyBorder="1" applyAlignment="1"/>
    <xf numFmtId="0" fontId="5" fillId="0" borderId="32" xfId="0" applyFont="1" applyBorder="1" applyAlignment="1"/>
    <xf numFmtId="49" fontId="2" fillId="0" borderId="7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550"/>
  <sheetViews>
    <sheetView tabSelected="1" topLeftCell="A352" workbookViewId="0">
      <selection activeCell="H4" sqref="H4"/>
    </sheetView>
  </sheetViews>
  <sheetFormatPr defaultRowHeight="14.4" x14ac:dyDescent="0.3"/>
  <cols>
    <col min="2" max="2" width="5.88671875" customWidth="1"/>
    <col min="3" max="3" width="3.6640625" customWidth="1"/>
    <col min="4" max="4" width="27.88671875" customWidth="1"/>
    <col min="5" max="5" width="10" customWidth="1"/>
    <col min="11" max="11" width="3.88671875" customWidth="1"/>
  </cols>
  <sheetData>
    <row r="3" spans="3:10" ht="15" x14ac:dyDescent="0.25">
      <c r="C3" s="1"/>
      <c r="D3" s="1"/>
      <c r="E3" s="2"/>
      <c r="F3" s="1"/>
      <c r="G3" s="1"/>
      <c r="H3" s="1"/>
      <c r="I3" s="1"/>
      <c r="J3" s="1"/>
    </row>
    <row r="4" spans="3:10" ht="15" x14ac:dyDescent="0.25">
      <c r="C4" s="1"/>
      <c r="D4" s="1"/>
      <c r="E4" s="2"/>
      <c r="F4" s="1"/>
      <c r="G4" s="1"/>
      <c r="H4" s="1"/>
      <c r="I4" s="1"/>
      <c r="J4" s="1"/>
    </row>
    <row r="5" spans="3:10" ht="15.75" x14ac:dyDescent="0.25">
      <c r="C5" s="1"/>
      <c r="D5" s="3" t="s">
        <v>0</v>
      </c>
      <c r="E5" s="2"/>
      <c r="F5" s="1"/>
      <c r="G5" s="1"/>
      <c r="H5" s="1"/>
      <c r="I5" s="1"/>
      <c r="J5" s="1"/>
    </row>
    <row r="6" spans="3:10" ht="15.75" thickBot="1" x14ac:dyDescent="0.3">
      <c r="C6" s="1"/>
      <c r="D6" s="1"/>
      <c r="E6" s="2"/>
      <c r="F6" s="1"/>
      <c r="G6" s="1"/>
      <c r="H6" s="1"/>
      <c r="I6" s="1"/>
      <c r="J6" s="1"/>
    </row>
    <row r="7" spans="3:10" ht="16.5" thickBot="1" x14ac:dyDescent="0.3">
      <c r="C7" s="101" t="s">
        <v>1</v>
      </c>
      <c r="D7" s="92" t="s">
        <v>2</v>
      </c>
      <c r="E7" s="81" t="s">
        <v>55</v>
      </c>
      <c r="F7" s="5">
        <v>2013</v>
      </c>
      <c r="G7" s="5">
        <v>2014</v>
      </c>
      <c r="H7" s="5">
        <v>2015</v>
      </c>
      <c r="I7" s="5">
        <v>2016</v>
      </c>
      <c r="J7" s="5" t="s">
        <v>3</v>
      </c>
    </row>
    <row r="8" spans="3:10" ht="15" x14ac:dyDescent="0.25">
      <c r="C8" s="6" t="s">
        <v>4</v>
      </c>
      <c r="D8" s="92" t="s">
        <v>5</v>
      </c>
      <c r="E8" s="8" t="s">
        <v>6</v>
      </c>
      <c r="F8" s="9">
        <v>13979</v>
      </c>
      <c r="G8" s="9">
        <v>14759</v>
      </c>
      <c r="H8" s="9">
        <v>17651</v>
      </c>
      <c r="I8" s="9">
        <v>18062</v>
      </c>
      <c r="J8" s="7">
        <f t="shared" ref="J8:J25" si="0">SUM(F8:I8)</f>
        <v>64451</v>
      </c>
    </row>
    <row r="9" spans="3:10" x14ac:dyDescent="0.3">
      <c r="C9" s="10" t="s">
        <v>7</v>
      </c>
      <c r="D9" s="96" t="s">
        <v>8</v>
      </c>
      <c r="E9" s="8" t="s">
        <v>9</v>
      </c>
      <c r="F9" s="9">
        <v>10081</v>
      </c>
      <c r="G9" s="7">
        <v>10954</v>
      </c>
      <c r="H9" s="7">
        <v>12755</v>
      </c>
      <c r="I9" s="7">
        <v>11933</v>
      </c>
      <c r="J9" s="7">
        <f t="shared" si="0"/>
        <v>45723</v>
      </c>
    </row>
    <row r="10" spans="3:10" x14ac:dyDescent="0.3">
      <c r="C10" s="10" t="s">
        <v>10</v>
      </c>
      <c r="D10" s="92" t="s">
        <v>11</v>
      </c>
      <c r="E10" s="8" t="s">
        <v>12</v>
      </c>
      <c r="F10" s="9">
        <v>10268</v>
      </c>
      <c r="G10" s="7">
        <v>11574</v>
      </c>
      <c r="H10" s="7">
        <v>11587</v>
      </c>
      <c r="I10" s="7">
        <v>8876</v>
      </c>
      <c r="J10" s="7">
        <f t="shared" si="0"/>
        <v>42305</v>
      </c>
    </row>
    <row r="11" spans="3:10" x14ac:dyDescent="0.3">
      <c r="C11" s="10" t="s">
        <v>13</v>
      </c>
      <c r="D11" s="92" t="s">
        <v>14</v>
      </c>
      <c r="E11" s="8" t="s">
        <v>15</v>
      </c>
      <c r="F11" s="9">
        <v>8850</v>
      </c>
      <c r="G11" s="7">
        <v>10105</v>
      </c>
      <c r="H11" s="7">
        <v>11412</v>
      </c>
      <c r="I11" s="7">
        <v>9776</v>
      </c>
      <c r="J11" s="7">
        <f t="shared" si="0"/>
        <v>40143</v>
      </c>
    </row>
    <row r="12" spans="3:10" x14ac:dyDescent="0.3">
      <c r="C12" s="10" t="s">
        <v>16</v>
      </c>
      <c r="D12" s="92" t="s">
        <v>17</v>
      </c>
      <c r="E12" s="8" t="s">
        <v>18</v>
      </c>
      <c r="F12" s="9">
        <v>8604</v>
      </c>
      <c r="G12" s="7">
        <v>9273</v>
      </c>
      <c r="H12" s="7">
        <v>7753</v>
      </c>
      <c r="I12" s="7">
        <v>6890</v>
      </c>
      <c r="J12" s="7">
        <f t="shared" si="0"/>
        <v>32520</v>
      </c>
    </row>
    <row r="13" spans="3:10" ht="15" x14ac:dyDescent="0.25">
      <c r="C13" s="10" t="s">
        <v>19</v>
      </c>
      <c r="D13" s="92" t="s">
        <v>20</v>
      </c>
      <c r="E13" s="8" t="s">
        <v>21</v>
      </c>
      <c r="F13" s="9">
        <v>6784</v>
      </c>
      <c r="G13" s="7">
        <v>5667</v>
      </c>
      <c r="H13" s="7">
        <v>5349</v>
      </c>
      <c r="I13" s="7">
        <v>5669</v>
      </c>
      <c r="J13" s="7">
        <f t="shared" si="0"/>
        <v>23469</v>
      </c>
    </row>
    <row r="14" spans="3:10" ht="15" x14ac:dyDescent="0.25">
      <c r="C14" s="10" t="s">
        <v>22</v>
      </c>
      <c r="D14" s="92" t="s">
        <v>23</v>
      </c>
      <c r="E14" s="8" t="s">
        <v>24</v>
      </c>
      <c r="F14" s="9">
        <v>4834</v>
      </c>
      <c r="G14" s="7">
        <v>4750</v>
      </c>
      <c r="H14" s="7">
        <v>4116</v>
      </c>
      <c r="I14" s="7">
        <v>4513</v>
      </c>
      <c r="J14" s="7">
        <f t="shared" si="0"/>
        <v>18213</v>
      </c>
    </row>
    <row r="15" spans="3:10" ht="15" x14ac:dyDescent="0.25">
      <c r="C15" s="10" t="s">
        <v>25</v>
      </c>
      <c r="D15" s="92" t="s">
        <v>26</v>
      </c>
      <c r="E15" s="8" t="s">
        <v>27</v>
      </c>
      <c r="F15" s="9">
        <v>4958</v>
      </c>
      <c r="G15" s="7">
        <v>3354</v>
      </c>
      <c r="H15" s="7">
        <v>4509</v>
      </c>
      <c r="I15" s="7">
        <v>4742</v>
      </c>
      <c r="J15" s="7">
        <f t="shared" si="0"/>
        <v>17563</v>
      </c>
    </row>
    <row r="16" spans="3:10" x14ac:dyDescent="0.3">
      <c r="C16" s="10" t="s">
        <v>28</v>
      </c>
      <c r="D16" s="92" t="s">
        <v>29</v>
      </c>
      <c r="E16" s="8" t="s">
        <v>30</v>
      </c>
      <c r="F16" s="9">
        <v>3505</v>
      </c>
      <c r="G16" s="7">
        <v>3580</v>
      </c>
      <c r="H16" s="7">
        <v>3971</v>
      </c>
      <c r="I16" s="7">
        <v>4659</v>
      </c>
      <c r="J16" s="7">
        <f t="shared" si="0"/>
        <v>15715</v>
      </c>
    </row>
    <row r="17" spans="3:10" ht="15" x14ac:dyDescent="0.25">
      <c r="C17" s="10" t="s">
        <v>31</v>
      </c>
      <c r="D17" s="92" t="s">
        <v>32</v>
      </c>
      <c r="E17" s="8" t="s">
        <v>33</v>
      </c>
      <c r="F17" s="9">
        <v>2290</v>
      </c>
      <c r="G17" s="7">
        <v>2950</v>
      </c>
      <c r="H17" s="7">
        <v>4064</v>
      </c>
      <c r="I17" s="7">
        <v>4306</v>
      </c>
      <c r="J17" s="7">
        <f t="shared" si="0"/>
        <v>13610</v>
      </c>
    </row>
    <row r="18" spans="3:10" ht="15" x14ac:dyDescent="0.25">
      <c r="C18" s="10" t="s">
        <v>34</v>
      </c>
      <c r="D18" s="92" t="s">
        <v>35</v>
      </c>
      <c r="E18" s="8" t="s">
        <v>36</v>
      </c>
      <c r="F18" s="9">
        <v>4776</v>
      </c>
      <c r="G18" s="7">
        <v>4160</v>
      </c>
      <c r="H18" s="7">
        <v>2133</v>
      </c>
      <c r="I18" s="7">
        <v>2392</v>
      </c>
      <c r="J18" s="7">
        <f t="shared" si="0"/>
        <v>13461</v>
      </c>
    </row>
    <row r="19" spans="3:10" ht="15" x14ac:dyDescent="0.25">
      <c r="C19" s="10" t="s">
        <v>37</v>
      </c>
      <c r="D19" s="92" t="s">
        <v>38</v>
      </c>
      <c r="E19" s="8" t="s">
        <v>39</v>
      </c>
      <c r="F19" s="9">
        <v>3278</v>
      </c>
      <c r="G19" s="7">
        <v>2833</v>
      </c>
      <c r="H19" s="7">
        <v>2489</v>
      </c>
      <c r="I19" s="7">
        <v>2560</v>
      </c>
      <c r="J19" s="7">
        <f t="shared" si="0"/>
        <v>11160</v>
      </c>
    </row>
    <row r="20" spans="3:10" x14ac:dyDescent="0.3">
      <c r="C20" s="10" t="s">
        <v>40</v>
      </c>
      <c r="D20" s="92" t="s">
        <v>41</v>
      </c>
      <c r="E20" s="8" t="s">
        <v>42</v>
      </c>
      <c r="F20" s="9">
        <v>1743</v>
      </c>
      <c r="G20" s="7">
        <v>1766</v>
      </c>
      <c r="H20" s="7">
        <v>1480</v>
      </c>
      <c r="I20" s="7">
        <v>1714</v>
      </c>
      <c r="J20" s="7">
        <f t="shared" si="0"/>
        <v>6703</v>
      </c>
    </row>
    <row r="21" spans="3:10" ht="15" x14ac:dyDescent="0.25">
      <c r="C21" s="10" t="s">
        <v>43</v>
      </c>
      <c r="D21" s="92" t="s">
        <v>44</v>
      </c>
      <c r="E21" s="8" t="s">
        <v>45</v>
      </c>
      <c r="F21" s="9">
        <v>1241</v>
      </c>
      <c r="G21" s="7">
        <v>1502</v>
      </c>
      <c r="H21" s="7">
        <v>1447</v>
      </c>
      <c r="I21" s="7">
        <v>858</v>
      </c>
      <c r="J21" s="7">
        <f>SUM(F21:I21)</f>
        <v>5048</v>
      </c>
    </row>
    <row r="22" spans="3:10" ht="15" x14ac:dyDescent="0.25">
      <c r="C22" s="10" t="s">
        <v>46</v>
      </c>
      <c r="D22" s="92" t="s">
        <v>47</v>
      </c>
      <c r="E22" s="8" t="s">
        <v>48</v>
      </c>
      <c r="F22" s="9">
        <v>1425</v>
      </c>
      <c r="G22" s="7">
        <v>934</v>
      </c>
      <c r="H22" s="7">
        <v>1189</v>
      </c>
      <c r="I22" s="7">
        <v>1106</v>
      </c>
      <c r="J22" s="7">
        <f>SUM(F22:I22)</f>
        <v>4654</v>
      </c>
    </row>
    <row r="23" spans="3:10" ht="15" x14ac:dyDescent="0.25">
      <c r="C23" s="10" t="s">
        <v>49</v>
      </c>
      <c r="D23" s="92" t="s">
        <v>50</v>
      </c>
      <c r="E23" s="8" t="s">
        <v>51</v>
      </c>
      <c r="F23" s="9">
        <v>1439</v>
      </c>
      <c r="G23" s="7">
        <v>1048</v>
      </c>
      <c r="H23" s="7">
        <v>877</v>
      </c>
      <c r="I23" s="7">
        <v>948</v>
      </c>
      <c r="J23" s="7">
        <f t="shared" si="0"/>
        <v>4312</v>
      </c>
    </row>
    <row r="24" spans="3:10" ht="15.75" thickBot="1" x14ac:dyDescent="0.3">
      <c r="C24" s="10" t="s">
        <v>52</v>
      </c>
      <c r="D24" s="97" t="s">
        <v>53</v>
      </c>
      <c r="E24" s="12" t="s">
        <v>54</v>
      </c>
      <c r="F24" s="13">
        <v>26</v>
      </c>
      <c r="G24" s="11">
        <v>71</v>
      </c>
      <c r="H24" s="11">
        <v>408</v>
      </c>
      <c r="I24" s="11">
        <v>146</v>
      </c>
      <c r="J24" s="11">
        <f t="shared" si="0"/>
        <v>651</v>
      </c>
    </row>
    <row r="25" spans="3:10" ht="15.75" thickBot="1" x14ac:dyDescent="0.3">
      <c r="C25" s="14"/>
      <c r="D25" s="1"/>
      <c r="E25" s="2"/>
      <c r="F25" s="72">
        <f>SUM(F8:F24)</f>
        <v>88081</v>
      </c>
      <c r="G25" s="69">
        <f>SUM(G8:G24)</f>
        <v>89280</v>
      </c>
      <c r="H25" s="69">
        <f>SUM(H8:H24)</f>
        <v>93190</v>
      </c>
      <c r="I25" s="74">
        <f>SUM(I8:I24)</f>
        <v>89150</v>
      </c>
      <c r="J25" s="17">
        <f t="shared" si="0"/>
        <v>359701</v>
      </c>
    </row>
    <row r="26" spans="3:10" ht="15" x14ac:dyDescent="0.25">
      <c r="C26" s="1"/>
      <c r="D26" s="1"/>
      <c r="E26" s="1"/>
      <c r="F26" s="1"/>
      <c r="G26" s="1"/>
      <c r="H26" s="1"/>
      <c r="I26" s="1"/>
      <c r="J26" s="1"/>
    </row>
    <row r="27" spans="3:10" ht="15.75" thickBot="1" x14ac:dyDescent="0.3"/>
    <row r="28" spans="3:10" ht="16.2" thickBot="1" x14ac:dyDescent="0.35">
      <c r="C28" s="4" t="s">
        <v>56</v>
      </c>
      <c r="D28" s="18" t="s">
        <v>8</v>
      </c>
      <c r="E28" s="81" t="s">
        <v>166</v>
      </c>
      <c r="F28" s="80">
        <v>2013</v>
      </c>
      <c r="G28" s="20">
        <v>2014</v>
      </c>
      <c r="H28" s="20">
        <v>2015</v>
      </c>
      <c r="I28" s="21">
        <v>2016</v>
      </c>
      <c r="J28" s="22" t="s">
        <v>3</v>
      </c>
    </row>
    <row r="29" spans="3:10" x14ac:dyDescent="0.3">
      <c r="C29" s="6" t="s">
        <v>4</v>
      </c>
      <c r="D29" s="15" t="s">
        <v>57</v>
      </c>
      <c r="E29" s="23" t="s">
        <v>58</v>
      </c>
      <c r="F29" s="15">
        <v>3358</v>
      </c>
      <c r="G29" s="15">
        <v>3417</v>
      </c>
      <c r="H29" s="15">
        <v>3721</v>
      </c>
      <c r="I29" s="15">
        <v>3609</v>
      </c>
      <c r="J29" s="24">
        <f t="shared" ref="J29:J72" si="1">SUM(F29:I29)</f>
        <v>14105</v>
      </c>
    </row>
    <row r="30" spans="3:10" x14ac:dyDescent="0.3">
      <c r="C30" s="10" t="s">
        <v>7</v>
      </c>
      <c r="D30" s="7" t="s">
        <v>59</v>
      </c>
      <c r="E30" s="8" t="s">
        <v>60</v>
      </c>
      <c r="F30" s="15">
        <v>149</v>
      </c>
      <c r="G30" s="7">
        <v>213</v>
      </c>
      <c r="H30" s="7">
        <v>87</v>
      </c>
      <c r="I30" s="7">
        <v>183</v>
      </c>
      <c r="J30" s="25">
        <f t="shared" si="1"/>
        <v>632</v>
      </c>
    </row>
    <row r="31" spans="3:10" x14ac:dyDescent="0.3">
      <c r="C31" s="10" t="s">
        <v>10</v>
      </c>
      <c r="D31" s="7" t="s">
        <v>61</v>
      </c>
      <c r="E31" s="8" t="s">
        <v>62</v>
      </c>
      <c r="F31" s="15">
        <v>340</v>
      </c>
      <c r="G31" s="7">
        <v>55</v>
      </c>
      <c r="H31" s="7">
        <v>65</v>
      </c>
      <c r="I31" s="7">
        <v>111</v>
      </c>
      <c r="J31" s="25">
        <f t="shared" si="1"/>
        <v>571</v>
      </c>
    </row>
    <row r="32" spans="3:10" ht="15" x14ac:dyDescent="0.25">
      <c r="C32" s="10" t="s">
        <v>13</v>
      </c>
      <c r="D32" s="1" t="s">
        <v>63</v>
      </c>
      <c r="E32" s="8" t="s">
        <v>64</v>
      </c>
      <c r="F32" s="15">
        <v>10</v>
      </c>
      <c r="G32" s="7">
        <v>11</v>
      </c>
      <c r="H32" s="7">
        <v>18</v>
      </c>
      <c r="I32" s="7">
        <v>4</v>
      </c>
      <c r="J32" s="25">
        <f t="shared" si="1"/>
        <v>43</v>
      </c>
    </row>
    <row r="33" spans="3:10" ht="15" x14ac:dyDescent="0.25">
      <c r="C33" s="10" t="s">
        <v>16</v>
      </c>
      <c r="D33" s="7" t="s">
        <v>65</v>
      </c>
      <c r="E33" s="8" t="s">
        <v>66</v>
      </c>
      <c r="F33" s="15">
        <v>0</v>
      </c>
      <c r="G33" s="7">
        <v>4</v>
      </c>
      <c r="H33" s="7">
        <v>3</v>
      </c>
      <c r="I33" s="7">
        <v>4</v>
      </c>
      <c r="J33" s="25">
        <f t="shared" si="1"/>
        <v>11</v>
      </c>
    </row>
    <row r="34" spans="3:10" x14ac:dyDescent="0.3">
      <c r="C34" s="10" t="s">
        <v>19</v>
      </c>
      <c r="D34" s="7" t="s">
        <v>67</v>
      </c>
      <c r="E34" s="8" t="s">
        <v>68</v>
      </c>
      <c r="F34" s="15">
        <v>5142</v>
      </c>
      <c r="G34" s="7">
        <v>5809</v>
      </c>
      <c r="H34" s="7">
        <v>6830</v>
      </c>
      <c r="I34" s="7">
        <v>5825</v>
      </c>
      <c r="J34" s="25">
        <f t="shared" si="1"/>
        <v>23606</v>
      </c>
    </row>
    <row r="35" spans="3:10" x14ac:dyDescent="0.3">
      <c r="C35" s="10" t="s">
        <v>22</v>
      </c>
      <c r="D35" s="7" t="s">
        <v>69</v>
      </c>
      <c r="E35" s="8" t="s">
        <v>70</v>
      </c>
      <c r="F35" s="15">
        <v>82</v>
      </c>
      <c r="G35" s="7">
        <v>134</v>
      </c>
      <c r="H35" s="7">
        <v>280</v>
      </c>
      <c r="I35" s="7">
        <v>422</v>
      </c>
      <c r="J35" s="25">
        <f t="shared" si="1"/>
        <v>918</v>
      </c>
    </row>
    <row r="36" spans="3:10" x14ac:dyDescent="0.3">
      <c r="C36" s="10" t="s">
        <v>25</v>
      </c>
      <c r="D36" s="7" t="s">
        <v>71</v>
      </c>
      <c r="E36" s="8" t="s">
        <v>72</v>
      </c>
      <c r="F36" s="15">
        <v>3</v>
      </c>
      <c r="G36" s="7"/>
      <c r="H36" s="7"/>
      <c r="I36" s="7">
        <v>7</v>
      </c>
      <c r="J36" s="25">
        <f t="shared" si="1"/>
        <v>10</v>
      </c>
    </row>
    <row r="37" spans="3:10" x14ac:dyDescent="0.3">
      <c r="C37" s="10" t="s">
        <v>28</v>
      </c>
      <c r="D37" s="7" t="s">
        <v>73</v>
      </c>
      <c r="E37" s="8" t="s">
        <v>74</v>
      </c>
      <c r="F37" s="15">
        <v>20</v>
      </c>
      <c r="G37" s="7">
        <v>26</v>
      </c>
      <c r="H37" s="7">
        <v>32</v>
      </c>
      <c r="I37" s="7">
        <v>2</v>
      </c>
      <c r="J37" s="25">
        <f t="shared" si="1"/>
        <v>80</v>
      </c>
    </row>
    <row r="38" spans="3:10" x14ac:dyDescent="0.3">
      <c r="C38" s="10" t="s">
        <v>31</v>
      </c>
      <c r="D38" s="7" t="s">
        <v>75</v>
      </c>
      <c r="E38" s="8" t="s">
        <v>76</v>
      </c>
      <c r="F38" s="15">
        <v>49</v>
      </c>
      <c r="G38" s="7">
        <v>44</v>
      </c>
      <c r="H38" s="7">
        <v>70</v>
      </c>
      <c r="I38" s="7">
        <v>128</v>
      </c>
      <c r="J38" s="25">
        <f t="shared" si="1"/>
        <v>291</v>
      </c>
    </row>
    <row r="39" spans="3:10" x14ac:dyDescent="0.3">
      <c r="C39" s="10" t="s">
        <v>34</v>
      </c>
      <c r="D39" s="7" t="s">
        <v>77</v>
      </c>
      <c r="E39" s="8" t="s">
        <v>78</v>
      </c>
      <c r="F39" s="15">
        <v>78</v>
      </c>
      <c r="G39" s="7">
        <v>69</v>
      </c>
      <c r="H39" s="7">
        <v>86</v>
      </c>
      <c r="I39" s="7">
        <v>139</v>
      </c>
      <c r="J39" s="25">
        <f t="shared" si="1"/>
        <v>372</v>
      </c>
    </row>
    <row r="40" spans="3:10" x14ac:dyDescent="0.3">
      <c r="C40" s="10" t="s">
        <v>37</v>
      </c>
      <c r="D40" s="7" t="s">
        <v>79</v>
      </c>
      <c r="E40" s="8" t="s">
        <v>80</v>
      </c>
      <c r="F40" s="15">
        <v>87</v>
      </c>
      <c r="G40" s="7">
        <v>5</v>
      </c>
      <c r="H40" s="7">
        <v>19</v>
      </c>
      <c r="I40" s="7">
        <v>21</v>
      </c>
      <c r="J40" s="25">
        <f t="shared" si="1"/>
        <v>132</v>
      </c>
    </row>
    <row r="41" spans="3:10" x14ac:dyDescent="0.3">
      <c r="C41" s="10" t="s">
        <v>40</v>
      </c>
      <c r="D41" s="7" t="s">
        <v>81</v>
      </c>
      <c r="E41" s="8" t="s">
        <v>82</v>
      </c>
      <c r="F41" s="15">
        <v>22</v>
      </c>
      <c r="G41" s="7">
        <v>12</v>
      </c>
      <c r="H41" s="7"/>
      <c r="I41" s="7"/>
      <c r="J41" s="25">
        <f t="shared" si="1"/>
        <v>34</v>
      </c>
    </row>
    <row r="42" spans="3:10" x14ac:dyDescent="0.3">
      <c r="C42" s="10" t="s">
        <v>43</v>
      </c>
      <c r="D42" s="7" t="s">
        <v>83</v>
      </c>
      <c r="E42" s="8" t="s">
        <v>84</v>
      </c>
      <c r="F42" s="15">
        <v>99</v>
      </c>
      <c r="G42" s="7">
        <v>30</v>
      </c>
      <c r="H42" s="7">
        <v>65</v>
      </c>
      <c r="I42" s="7">
        <v>126</v>
      </c>
      <c r="J42" s="25">
        <f t="shared" si="1"/>
        <v>320</v>
      </c>
    </row>
    <row r="43" spans="3:10" x14ac:dyDescent="0.3">
      <c r="C43" s="10" t="s">
        <v>46</v>
      </c>
      <c r="D43" s="7" t="s">
        <v>85</v>
      </c>
      <c r="E43" s="8" t="s">
        <v>86</v>
      </c>
      <c r="F43" s="15">
        <v>158</v>
      </c>
      <c r="G43" s="7">
        <v>268</v>
      </c>
      <c r="H43" s="7">
        <v>311</v>
      </c>
      <c r="I43" s="7">
        <v>483</v>
      </c>
      <c r="J43" s="25">
        <f t="shared" si="1"/>
        <v>1220</v>
      </c>
    </row>
    <row r="44" spans="3:10" x14ac:dyDescent="0.3">
      <c r="C44" s="10" t="s">
        <v>49</v>
      </c>
      <c r="D44" s="7" t="s">
        <v>87</v>
      </c>
      <c r="E44" s="8" t="s">
        <v>88</v>
      </c>
      <c r="F44" s="15">
        <v>360</v>
      </c>
      <c r="G44" s="7">
        <v>416</v>
      </c>
      <c r="H44" s="7">
        <v>464</v>
      </c>
      <c r="I44" s="7">
        <v>449</v>
      </c>
      <c r="J44" s="25">
        <f t="shared" si="1"/>
        <v>1689</v>
      </c>
    </row>
    <row r="45" spans="3:10" x14ac:dyDescent="0.3">
      <c r="C45" s="10" t="s">
        <v>52</v>
      </c>
      <c r="D45" s="7" t="s">
        <v>89</v>
      </c>
      <c r="E45" s="8" t="s">
        <v>90</v>
      </c>
      <c r="F45" s="15">
        <v>12</v>
      </c>
      <c r="G45" s="7">
        <v>10</v>
      </c>
      <c r="H45" s="7">
        <v>9</v>
      </c>
      <c r="I45" s="7">
        <v>3</v>
      </c>
      <c r="J45" s="25">
        <f t="shared" si="1"/>
        <v>34</v>
      </c>
    </row>
    <row r="46" spans="3:10" x14ac:dyDescent="0.3">
      <c r="C46" s="10" t="s">
        <v>91</v>
      </c>
      <c r="D46" s="7" t="s">
        <v>92</v>
      </c>
      <c r="E46" s="8" t="s">
        <v>93</v>
      </c>
      <c r="F46" s="15">
        <v>7</v>
      </c>
      <c r="G46" s="7">
        <v>11</v>
      </c>
      <c r="H46" s="7">
        <v>25</v>
      </c>
      <c r="I46" s="7">
        <v>23</v>
      </c>
      <c r="J46" s="25">
        <f t="shared" si="1"/>
        <v>66</v>
      </c>
    </row>
    <row r="47" spans="3:10" x14ac:dyDescent="0.3">
      <c r="C47" s="10" t="s">
        <v>94</v>
      </c>
      <c r="D47" s="7" t="s">
        <v>95</v>
      </c>
      <c r="E47" s="8" t="s">
        <v>96</v>
      </c>
      <c r="F47" s="15">
        <v>8</v>
      </c>
      <c r="G47" s="7">
        <v>15</v>
      </c>
      <c r="H47" s="7">
        <v>23</v>
      </c>
      <c r="I47" s="7"/>
      <c r="J47" s="25">
        <f t="shared" si="1"/>
        <v>46</v>
      </c>
    </row>
    <row r="48" spans="3:10" x14ac:dyDescent="0.3">
      <c r="C48" s="10" t="s">
        <v>97</v>
      </c>
      <c r="D48" s="7" t="s">
        <v>98</v>
      </c>
      <c r="E48" s="8" t="s">
        <v>99</v>
      </c>
      <c r="F48" s="15">
        <v>26</v>
      </c>
      <c r="G48" s="7">
        <v>11</v>
      </c>
      <c r="H48" s="7">
        <v>125</v>
      </c>
      <c r="I48" s="7">
        <v>152</v>
      </c>
      <c r="J48" s="25">
        <f t="shared" si="1"/>
        <v>314</v>
      </c>
    </row>
    <row r="49" spans="3:10" x14ac:dyDescent="0.3">
      <c r="C49" s="10" t="s">
        <v>100</v>
      </c>
      <c r="D49" s="7" t="s">
        <v>101</v>
      </c>
      <c r="E49" s="8" t="s">
        <v>102</v>
      </c>
      <c r="F49" s="15">
        <v>0</v>
      </c>
      <c r="G49" s="7"/>
      <c r="H49" s="7">
        <v>32</v>
      </c>
      <c r="I49" s="7">
        <v>104</v>
      </c>
      <c r="J49" s="25">
        <f t="shared" si="1"/>
        <v>136</v>
      </c>
    </row>
    <row r="50" spans="3:10" x14ac:dyDescent="0.3">
      <c r="C50" s="10" t="s">
        <v>103</v>
      </c>
      <c r="D50" s="7" t="s">
        <v>104</v>
      </c>
      <c r="E50" s="8" t="s">
        <v>105</v>
      </c>
      <c r="F50" s="15">
        <v>3</v>
      </c>
      <c r="G50" s="7">
        <v>50</v>
      </c>
      <c r="H50" s="7">
        <v>51</v>
      </c>
      <c r="I50" s="7"/>
      <c r="J50" s="25">
        <f t="shared" si="1"/>
        <v>104</v>
      </c>
    </row>
    <row r="51" spans="3:10" x14ac:dyDescent="0.3">
      <c r="C51" s="10" t="s">
        <v>106</v>
      </c>
      <c r="D51" s="7" t="s">
        <v>107</v>
      </c>
      <c r="E51" s="8" t="s">
        <v>108</v>
      </c>
      <c r="F51" s="15">
        <v>19</v>
      </c>
      <c r="G51" s="7">
        <v>30</v>
      </c>
      <c r="H51" s="7">
        <v>21</v>
      </c>
      <c r="I51" s="7">
        <v>15</v>
      </c>
      <c r="J51" s="25">
        <f t="shared" si="1"/>
        <v>85</v>
      </c>
    </row>
    <row r="52" spans="3:10" x14ac:dyDescent="0.3">
      <c r="C52" s="10" t="s">
        <v>109</v>
      </c>
      <c r="D52" s="7" t="s">
        <v>110</v>
      </c>
      <c r="E52" s="8" t="s">
        <v>111</v>
      </c>
      <c r="F52" s="15">
        <v>3</v>
      </c>
      <c r="G52" s="7">
        <v>7</v>
      </c>
      <c r="H52" s="7">
        <v>13</v>
      </c>
      <c r="I52" s="7"/>
      <c r="J52" s="25">
        <f t="shared" si="1"/>
        <v>23</v>
      </c>
    </row>
    <row r="53" spans="3:10" x14ac:dyDescent="0.3">
      <c r="C53" s="10" t="s">
        <v>112</v>
      </c>
      <c r="D53" s="7" t="s">
        <v>113</v>
      </c>
      <c r="E53" s="8" t="s">
        <v>114</v>
      </c>
      <c r="F53" s="15">
        <v>0</v>
      </c>
      <c r="G53" s="7">
        <v>27</v>
      </c>
      <c r="H53" s="7">
        <v>20</v>
      </c>
      <c r="I53" s="7">
        <v>18</v>
      </c>
      <c r="J53" s="25">
        <f t="shared" si="1"/>
        <v>65</v>
      </c>
    </row>
    <row r="54" spans="3:10" x14ac:dyDescent="0.3">
      <c r="C54" s="10" t="s">
        <v>115</v>
      </c>
      <c r="D54" s="7" t="s">
        <v>116</v>
      </c>
      <c r="E54" s="8" t="s">
        <v>117</v>
      </c>
      <c r="F54" s="15">
        <v>0</v>
      </c>
      <c r="G54" s="7">
        <v>12</v>
      </c>
      <c r="H54" s="7">
        <v>5</v>
      </c>
      <c r="I54" s="7"/>
      <c r="J54" s="25">
        <f t="shared" si="1"/>
        <v>17</v>
      </c>
    </row>
    <row r="55" spans="3:10" x14ac:dyDescent="0.3">
      <c r="C55" s="10" t="s">
        <v>118</v>
      </c>
      <c r="D55" s="7" t="s">
        <v>119</v>
      </c>
      <c r="E55" s="8" t="s">
        <v>120</v>
      </c>
      <c r="F55" s="15">
        <v>0</v>
      </c>
      <c r="G55" s="7">
        <v>16</v>
      </c>
      <c r="H55" s="7"/>
      <c r="I55" s="7">
        <v>5</v>
      </c>
      <c r="J55" s="25">
        <f t="shared" si="1"/>
        <v>21</v>
      </c>
    </row>
    <row r="56" spans="3:10" x14ac:dyDescent="0.3">
      <c r="C56" s="10" t="s">
        <v>121</v>
      </c>
      <c r="D56" s="7" t="s">
        <v>122</v>
      </c>
      <c r="E56" s="8" t="s">
        <v>123</v>
      </c>
      <c r="F56" s="15">
        <v>0</v>
      </c>
      <c r="G56" s="7">
        <v>2</v>
      </c>
      <c r="H56" s="7">
        <v>12</v>
      </c>
      <c r="I56" s="7">
        <v>14</v>
      </c>
      <c r="J56" s="25">
        <f t="shared" si="1"/>
        <v>28</v>
      </c>
    </row>
    <row r="57" spans="3:10" x14ac:dyDescent="0.3">
      <c r="C57" s="10" t="s">
        <v>124</v>
      </c>
      <c r="D57" s="7" t="s">
        <v>125</v>
      </c>
      <c r="E57" s="8" t="s">
        <v>126</v>
      </c>
      <c r="F57" s="15">
        <v>0</v>
      </c>
      <c r="G57" s="7"/>
      <c r="H57" s="7">
        <v>9</v>
      </c>
      <c r="I57" s="7">
        <v>6</v>
      </c>
      <c r="J57" s="25">
        <f t="shared" si="1"/>
        <v>15</v>
      </c>
    </row>
    <row r="58" spans="3:10" x14ac:dyDescent="0.3">
      <c r="C58" s="10" t="s">
        <v>127</v>
      </c>
      <c r="D58" s="7" t="s">
        <v>128</v>
      </c>
      <c r="E58" s="8" t="s">
        <v>129</v>
      </c>
      <c r="F58" s="7">
        <v>7</v>
      </c>
      <c r="G58" s="7">
        <v>0</v>
      </c>
      <c r="H58" s="7">
        <v>0</v>
      </c>
      <c r="I58" s="7">
        <v>0</v>
      </c>
      <c r="J58" s="25">
        <f t="shared" si="1"/>
        <v>7</v>
      </c>
    </row>
    <row r="59" spans="3:10" x14ac:dyDescent="0.3">
      <c r="C59" s="10" t="s">
        <v>130</v>
      </c>
      <c r="D59" s="26" t="s">
        <v>131</v>
      </c>
      <c r="E59" s="23" t="s">
        <v>132</v>
      </c>
      <c r="F59" s="15">
        <v>0</v>
      </c>
      <c r="G59" s="15"/>
      <c r="H59" s="15"/>
      <c r="I59" s="15"/>
      <c r="J59" s="24">
        <f t="shared" si="1"/>
        <v>0</v>
      </c>
    </row>
    <row r="60" spans="3:10" x14ac:dyDescent="0.3">
      <c r="C60" s="10" t="s">
        <v>133</v>
      </c>
      <c r="D60" s="7" t="s">
        <v>134</v>
      </c>
      <c r="E60" s="8" t="s">
        <v>135</v>
      </c>
      <c r="F60" s="15">
        <v>0</v>
      </c>
      <c r="G60" s="7"/>
      <c r="H60" s="7"/>
      <c r="I60" s="7"/>
      <c r="J60" s="25">
        <f t="shared" si="1"/>
        <v>0</v>
      </c>
    </row>
    <row r="61" spans="3:10" x14ac:dyDescent="0.3">
      <c r="C61" s="10" t="s">
        <v>136</v>
      </c>
      <c r="D61" s="7" t="s">
        <v>137</v>
      </c>
      <c r="E61" s="8" t="s">
        <v>138</v>
      </c>
      <c r="F61" s="7">
        <v>18</v>
      </c>
      <c r="G61" s="7">
        <v>0</v>
      </c>
      <c r="H61" s="7">
        <v>0</v>
      </c>
      <c r="I61" s="7">
        <v>0</v>
      </c>
      <c r="J61" s="25">
        <f t="shared" si="1"/>
        <v>18</v>
      </c>
    </row>
    <row r="62" spans="3:10" x14ac:dyDescent="0.3">
      <c r="C62" s="10" t="s">
        <v>139</v>
      </c>
      <c r="D62" s="15" t="s">
        <v>140</v>
      </c>
      <c r="E62" s="23" t="s">
        <v>141</v>
      </c>
      <c r="F62" s="15">
        <v>0</v>
      </c>
      <c r="G62" s="15"/>
      <c r="H62" s="15"/>
      <c r="I62" s="15"/>
      <c r="J62" s="24">
        <f t="shared" si="1"/>
        <v>0</v>
      </c>
    </row>
    <row r="63" spans="3:10" x14ac:dyDescent="0.3">
      <c r="C63" s="10" t="s">
        <v>142</v>
      </c>
      <c r="D63" s="7" t="s">
        <v>143</v>
      </c>
      <c r="E63" s="8" t="s">
        <v>144</v>
      </c>
      <c r="F63" s="15">
        <v>0</v>
      </c>
      <c r="G63" s="7"/>
      <c r="H63" s="7">
        <v>12</v>
      </c>
      <c r="I63" s="7">
        <v>13</v>
      </c>
      <c r="J63" s="25">
        <f t="shared" si="1"/>
        <v>25</v>
      </c>
    </row>
    <row r="64" spans="3:10" x14ac:dyDescent="0.3">
      <c r="C64" s="10" t="s">
        <v>145</v>
      </c>
      <c r="D64" s="7" t="s">
        <v>146</v>
      </c>
      <c r="E64" s="8" t="s">
        <v>147</v>
      </c>
      <c r="F64" s="15">
        <v>0</v>
      </c>
      <c r="G64" s="7"/>
      <c r="H64" s="7"/>
      <c r="I64" s="7">
        <v>18</v>
      </c>
      <c r="J64" s="25">
        <f t="shared" si="1"/>
        <v>18</v>
      </c>
    </row>
    <row r="65" spans="3:10" x14ac:dyDescent="0.3">
      <c r="C65" s="10" t="s">
        <v>148</v>
      </c>
      <c r="D65" s="7" t="s">
        <v>149</v>
      </c>
      <c r="E65" s="8" t="s">
        <v>150</v>
      </c>
      <c r="F65" s="15">
        <v>0</v>
      </c>
      <c r="G65" s="7"/>
      <c r="H65" s="7">
        <v>2</v>
      </c>
      <c r="I65" s="7">
        <v>15</v>
      </c>
      <c r="J65" s="25">
        <f t="shared" si="1"/>
        <v>17</v>
      </c>
    </row>
    <row r="66" spans="3:10" x14ac:dyDescent="0.3">
      <c r="C66" s="10" t="s">
        <v>151</v>
      </c>
      <c r="D66" s="7" t="s">
        <v>152</v>
      </c>
      <c r="E66" s="8" t="s">
        <v>153</v>
      </c>
      <c r="F66" s="15">
        <v>21</v>
      </c>
      <c r="G66" s="7"/>
      <c r="H66" s="7"/>
      <c r="I66" s="7"/>
      <c r="J66" s="7">
        <f t="shared" si="1"/>
        <v>21</v>
      </c>
    </row>
    <row r="67" spans="3:10" x14ac:dyDescent="0.3">
      <c r="C67" s="10" t="s">
        <v>154</v>
      </c>
      <c r="D67" s="7" t="s">
        <v>155</v>
      </c>
      <c r="E67" s="8" t="s">
        <v>156</v>
      </c>
      <c r="F67" s="15">
        <v>0</v>
      </c>
      <c r="G67" s="7"/>
      <c r="H67" s="7"/>
      <c r="I67" s="7">
        <v>4</v>
      </c>
      <c r="J67" s="25">
        <f t="shared" si="1"/>
        <v>4</v>
      </c>
    </row>
    <row r="68" spans="3:10" x14ac:dyDescent="0.3">
      <c r="C68" s="10" t="s">
        <v>157</v>
      </c>
      <c r="D68" s="7" t="s">
        <v>158</v>
      </c>
      <c r="E68" s="8" t="s">
        <v>159</v>
      </c>
      <c r="F68" s="15">
        <v>0</v>
      </c>
      <c r="G68" s="7"/>
      <c r="H68" s="7"/>
      <c r="I68" s="7"/>
      <c r="J68" s="25">
        <f t="shared" si="1"/>
        <v>0</v>
      </c>
    </row>
    <row r="69" spans="3:10" x14ac:dyDescent="0.3">
      <c r="C69" s="10" t="s">
        <v>160</v>
      </c>
      <c r="D69" s="7" t="s">
        <v>161</v>
      </c>
      <c r="E69" s="8" t="s">
        <v>138</v>
      </c>
      <c r="F69" s="15">
        <v>0</v>
      </c>
      <c r="G69" s="7"/>
      <c r="H69" s="7"/>
      <c r="I69" s="7">
        <v>20</v>
      </c>
      <c r="J69" s="25">
        <f t="shared" si="1"/>
        <v>20</v>
      </c>
    </row>
    <row r="70" spans="3:10" x14ac:dyDescent="0.3">
      <c r="C70" s="10" t="s">
        <v>162</v>
      </c>
      <c r="D70" s="7" t="s">
        <v>163</v>
      </c>
      <c r="E70" s="8" t="s">
        <v>138</v>
      </c>
      <c r="F70" s="15">
        <v>0</v>
      </c>
      <c r="G70" s="7"/>
      <c r="H70" s="7"/>
      <c r="I70" s="7">
        <v>10</v>
      </c>
      <c r="J70" s="25">
        <f t="shared" si="1"/>
        <v>10</v>
      </c>
    </row>
    <row r="71" spans="3:10" ht="15" thickBot="1" x14ac:dyDescent="0.35">
      <c r="C71" s="1"/>
      <c r="D71" s="7" t="s">
        <v>164</v>
      </c>
      <c r="E71" s="27" t="s">
        <v>165</v>
      </c>
      <c r="F71" s="40">
        <v>0</v>
      </c>
      <c r="G71" s="40">
        <v>250</v>
      </c>
      <c r="H71" s="40">
        <v>345</v>
      </c>
      <c r="I71" s="40"/>
      <c r="J71" s="77">
        <f t="shared" si="1"/>
        <v>595</v>
      </c>
    </row>
    <row r="72" spans="3:10" ht="15" thickBot="1" x14ac:dyDescent="0.35">
      <c r="C72" s="1"/>
      <c r="D72" s="7" t="s">
        <v>1</v>
      </c>
      <c r="E72" s="79"/>
      <c r="F72" s="72">
        <f>SUM(F29:F71)</f>
        <v>10081</v>
      </c>
      <c r="G72" s="69">
        <f>SUM(G29:G71)</f>
        <v>10954</v>
      </c>
      <c r="H72" s="69">
        <f>SUM(H29:H71)</f>
        <v>12755</v>
      </c>
      <c r="I72" s="70">
        <f>SUM(I29:I71)</f>
        <v>11933</v>
      </c>
      <c r="J72" s="71">
        <f t="shared" si="1"/>
        <v>45723</v>
      </c>
    </row>
    <row r="74" spans="3:10" ht="15" thickBot="1" x14ac:dyDescent="0.35"/>
    <row r="75" spans="3:10" ht="16.2" thickBot="1" x14ac:dyDescent="0.35">
      <c r="C75" s="4" t="s">
        <v>165</v>
      </c>
      <c r="D75" s="28" t="s">
        <v>38</v>
      </c>
      <c r="E75" s="81" t="s">
        <v>166</v>
      </c>
      <c r="F75" s="20">
        <v>2013</v>
      </c>
      <c r="G75" s="20">
        <v>2014</v>
      </c>
      <c r="H75" s="20">
        <v>2015</v>
      </c>
      <c r="I75" s="30">
        <v>2016</v>
      </c>
      <c r="J75" s="22" t="s">
        <v>3</v>
      </c>
    </row>
    <row r="76" spans="3:10" x14ac:dyDescent="0.3">
      <c r="C76" s="6" t="s">
        <v>4</v>
      </c>
      <c r="D76" s="1" t="s">
        <v>167</v>
      </c>
      <c r="E76" s="8" t="s">
        <v>168</v>
      </c>
      <c r="F76" s="31">
        <v>31</v>
      </c>
      <c r="G76" s="15">
        <v>9</v>
      </c>
      <c r="H76" s="15">
        <v>23</v>
      </c>
      <c r="I76" s="15">
        <v>24</v>
      </c>
      <c r="J76" s="24">
        <f t="shared" ref="J76:J103" si="2">SUM(F76:I76)</f>
        <v>87</v>
      </c>
    </row>
    <row r="77" spans="3:10" x14ac:dyDescent="0.3">
      <c r="C77" s="10" t="s">
        <v>7</v>
      </c>
      <c r="D77" s="7" t="s">
        <v>169</v>
      </c>
      <c r="E77" s="8" t="s">
        <v>170</v>
      </c>
      <c r="F77" s="31">
        <v>225</v>
      </c>
      <c r="G77" s="7">
        <v>280</v>
      </c>
      <c r="H77" s="7">
        <v>279</v>
      </c>
      <c r="I77" s="7">
        <v>391</v>
      </c>
      <c r="J77" s="25">
        <f t="shared" si="2"/>
        <v>1175</v>
      </c>
    </row>
    <row r="78" spans="3:10" x14ac:dyDescent="0.3">
      <c r="C78" s="10" t="s">
        <v>10</v>
      </c>
      <c r="D78" s="7" t="s">
        <v>171</v>
      </c>
      <c r="E78" s="8" t="s">
        <v>172</v>
      </c>
      <c r="F78" s="31">
        <v>17</v>
      </c>
      <c r="G78" s="7">
        <v>15</v>
      </c>
      <c r="H78" s="7">
        <v>19</v>
      </c>
      <c r="I78" s="7">
        <v>16</v>
      </c>
      <c r="J78" s="25">
        <f t="shared" si="2"/>
        <v>67</v>
      </c>
    </row>
    <row r="79" spans="3:10" x14ac:dyDescent="0.3">
      <c r="C79" s="10" t="s">
        <v>13</v>
      </c>
      <c r="D79" s="7" t="s">
        <v>173</v>
      </c>
      <c r="E79" s="8" t="s">
        <v>174</v>
      </c>
      <c r="F79" s="31">
        <v>96</v>
      </c>
      <c r="G79" s="7">
        <v>44</v>
      </c>
      <c r="H79" s="7">
        <v>40</v>
      </c>
      <c r="I79" s="7">
        <v>24</v>
      </c>
      <c r="J79" s="25">
        <f t="shared" si="2"/>
        <v>204</v>
      </c>
    </row>
    <row r="80" spans="3:10" x14ac:dyDescent="0.3">
      <c r="C80" s="10" t="s">
        <v>16</v>
      </c>
      <c r="D80" s="7" t="s">
        <v>175</v>
      </c>
      <c r="E80" s="8" t="s">
        <v>176</v>
      </c>
      <c r="F80" s="31">
        <v>11</v>
      </c>
      <c r="G80" s="7">
        <v>9</v>
      </c>
      <c r="H80" s="7">
        <v>0</v>
      </c>
      <c r="I80" s="7">
        <v>4</v>
      </c>
      <c r="J80" s="25">
        <f t="shared" si="2"/>
        <v>24</v>
      </c>
    </row>
    <row r="81" spans="3:10" x14ac:dyDescent="0.3">
      <c r="C81" s="10" t="s">
        <v>19</v>
      </c>
      <c r="D81" s="7" t="s">
        <v>177</v>
      </c>
      <c r="E81" s="8" t="s">
        <v>178</v>
      </c>
      <c r="F81" s="31">
        <v>16</v>
      </c>
      <c r="G81" s="7">
        <v>0</v>
      </c>
      <c r="H81" s="7">
        <v>0</v>
      </c>
      <c r="I81" s="7">
        <v>47</v>
      </c>
      <c r="J81" s="25">
        <f t="shared" si="2"/>
        <v>63</v>
      </c>
    </row>
    <row r="82" spans="3:10" x14ac:dyDescent="0.3">
      <c r="C82" s="10" t="s">
        <v>22</v>
      </c>
      <c r="D82" s="7" t="s">
        <v>179</v>
      </c>
      <c r="E82" s="8" t="s">
        <v>180</v>
      </c>
      <c r="F82" s="31">
        <v>1837</v>
      </c>
      <c r="G82" s="7">
        <v>1871</v>
      </c>
      <c r="H82" s="7">
        <v>1404</v>
      </c>
      <c r="I82" s="7">
        <v>1125</v>
      </c>
      <c r="J82" s="25">
        <f t="shared" si="2"/>
        <v>6237</v>
      </c>
    </row>
    <row r="83" spans="3:10" x14ac:dyDescent="0.3">
      <c r="C83" s="10" t="s">
        <v>25</v>
      </c>
      <c r="D83" s="7" t="s">
        <v>181</v>
      </c>
      <c r="E83" s="8" t="s">
        <v>182</v>
      </c>
      <c r="F83" s="31">
        <v>80</v>
      </c>
      <c r="G83" s="7">
        <v>98</v>
      </c>
      <c r="H83" s="7">
        <v>134</v>
      </c>
      <c r="I83" s="7">
        <v>104</v>
      </c>
      <c r="J83" s="25">
        <f t="shared" si="2"/>
        <v>416</v>
      </c>
    </row>
    <row r="84" spans="3:10" x14ac:dyDescent="0.3">
      <c r="C84" s="10" t="s">
        <v>28</v>
      </c>
      <c r="D84" s="7" t="s">
        <v>183</v>
      </c>
      <c r="E84" s="8" t="s">
        <v>184</v>
      </c>
      <c r="F84" s="31">
        <v>0</v>
      </c>
      <c r="G84" s="7">
        <v>0</v>
      </c>
      <c r="H84" s="7">
        <v>0</v>
      </c>
      <c r="I84" s="7">
        <v>2</v>
      </c>
      <c r="J84" s="25">
        <f t="shared" si="2"/>
        <v>2</v>
      </c>
    </row>
    <row r="85" spans="3:10" x14ac:dyDescent="0.3">
      <c r="C85" s="10" t="s">
        <v>31</v>
      </c>
      <c r="D85" s="7" t="s">
        <v>185</v>
      </c>
      <c r="E85" s="8" t="s">
        <v>186</v>
      </c>
      <c r="F85" s="31">
        <v>370</v>
      </c>
      <c r="G85" s="7">
        <v>53</v>
      </c>
      <c r="H85" s="7">
        <v>95</v>
      </c>
      <c r="I85" s="7">
        <v>183</v>
      </c>
      <c r="J85" s="25">
        <f t="shared" si="2"/>
        <v>701</v>
      </c>
    </row>
    <row r="86" spans="3:10" x14ac:dyDescent="0.3">
      <c r="C86" s="10" t="s">
        <v>34</v>
      </c>
      <c r="D86" s="7" t="s">
        <v>187</v>
      </c>
      <c r="E86" s="8" t="s">
        <v>188</v>
      </c>
      <c r="F86" s="31">
        <v>20</v>
      </c>
      <c r="G86" s="7">
        <v>11</v>
      </c>
      <c r="H86" s="7">
        <v>12</v>
      </c>
      <c r="I86" s="7">
        <v>3</v>
      </c>
      <c r="J86" s="25">
        <f t="shared" si="2"/>
        <v>46</v>
      </c>
    </row>
    <row r="87" spans="3:10" x14ac:dyDescent="0.3">
      <c r="C87" s="10" t="s">
        <v>37</v>
      </c>
      <c r="D87" s="7" t="s">
        <v>189</v>
      </c>
      <c r="E87" s="8" t="s">
        <v>190</v>
      </c>
      <c r="F87" s="31">
        <v>25</v>
      </c>
      <c r="G87" s="7">
        <v>16</v>
      </c>
      <c r="H87" s="7">
        <v>28</v>
      </c>
      <c r="I87" s="7">
        <v>34</v>
      </c>
      <c r="J87" s="25">
        <f t="shared" si="2"/>
        <v>103</v>
      </c>
    </row>
    <row r="88" spans="3:10" x14ac:dyDescent="0.3">
      <c r="C88" s="10" t="s">
        <v>40</v>
      </c>
      <c r="D88" s="7" t="s">
        <v>191</v>
      </c>
      <c r="E88" s="8" t="s">
        <v>192</v>
      </c>
      <c r="F88" s="31">
        <v>0</v>
      </c>
      <c r="G88" s="7">
        <v>0</v>
      </c>
      <c r="H88" s="7">
        <v>0</v>
      </c>
      <c r="I88" s="7">
        <v>0</v>
      </c>
      <c r="J88" s="25">
        <f t="shared" si="2"/>
        <v>0</v>
      </c>
    </row>
    <row r="89" spans="3:10" x14ac:dyDescent="0.3">
      <c r="C89" s="10" t="s">
        <v>43</v>
      </c>
      <c r="D89" s="7" t="s">
        <v>193</v>
      </c>
      <c r="E89" s="8" t="s">
        <v>194</v>
      </c>
      <c r="F89" s="31">
        <v>64</v>
      </c>
      <c r="G89" s="7">
        <v>68</v>
      </c>
      <c r="H89" s="7">
        <v>39</v>
      </c>
      <c r="I89" s="7">
        <v>71</v>
      </c>
      <c r="J89" s="25">
        <f t="shared" si="2"/>
        <v>242</v>
      </c>
    </row>
    <row r="90" spans="3:10" x14ac:dyDescent="0.3">
      <c r="C90" s="10" t="s">
        <v>46</v>
      </c>
      <c r="D90" s="7" t="s">
        <v>195</v>
      </c>
      <c r="E90" s="8" t="s">
        <v>196</v>
      </c>
      <c r="F90" s="31">
        <v>123</v>
      </c>
      <c r="G90" s="7">
        <v>73</v>
      </c>
      <c r="H90" s="7">
        <v>66</v>
      </c>
      <c r="I90" s="7">
        <v>41</v>
      </c>
      <c r="J90" s="25">
        <f t="shared" si="2"/>
        <v>303</v>
      </c>
    </row>
    <row r="91" spans="3:10" x14ac:dyDescent="0.3">
      <c r="C91" s="10" t="s">
        <v>49</v>
      </c>
      <c r="D91" s="7" t="s">
        <v>197</v>
      </c>
      <c r="E91" s="8" t="s">
        <v>198</v>
      </c>
      <c r="F91" s="31">
        <v>0</v>
      </c>
      <c r="G91" s="7">
        <v>5</v>
      </c>
      <c r="H91" s="7">
        <v>3</v>
      </c>
      <c r="I91" s="7">
        <v>6</v>
      </c>
      <c r="J91" s="25">
        <f t="shared" si="2"/>
        <v>14</v>
      </c>
    </row>
    <row r="92" spans="3:10" x14ac:dyDescent="0.3">
      <c r="C92" s="10" t="s">
        <v>52</v>
      </c>
      <c r="D92" s="7" t="s">
        <v>199</v>
      </c>
      <c r="E92" s="8" t="s">
        <v>200</v>
      </c>
      <c r="F92" s="31">
        <v>17</v>
      </c>
      <c r="G92" s="7">
        <v>9</v>
      </c>
      <c r="H92" s="7">
        <v>17</v>
      </c>
      <c r="I92" s="7">
        <v>16</v>
      </c>
      <c r="J92" s="25">
        <f t="shared" si="2"/>
        <v>59</v>
      </c>
    </row>
    <row r="93" spans="3:10" x14ac:dyDescent="0.3">
      <c r="C93" s="10" t="s">
        <v>91</v>
      </c>
      <c r="D93" s="7" t="s">
        <v>201</v>
      </c>
      <c r="E93" s="8" t="s">
        <v>202</v>
      </c>
      <c r="F93" s="31">
        <v>4</v>
      </c>
      <c r="G93" s="7">
        <v>6</v>
      </c>
      <c r="H93" s="7">
        <v>32</v>
      </c>
      <c r="I93" s="7">
        <v>19</v>
      </c>
      <c r="J93" s="25">
        <f t="shared" si="2"/>
        <v>61</v>
      </c>
    </row>
    <row r="94" spans="3:10" x14ac:dyDescent="0.3">
      <c r="C94" s="10" t="s">
        <v>94</v>
      </c>
      <c r="D94" s="7" t="s">
        <v>203</v>
      </c>
      <c r="E94" s="8" t="s">
        <v>204</v>
      </c>
      <c r="F94" s="31">
        <v>342</v>
      </c>
      <c r="G94" s="7">
        <v>266</v>
      </c>
      <c r="H94" s="7">
        <v>290</v>
      </c>
      <c r="I94" s="7">
        <v>429</v>
      </c>
      <c r="J94" s="25">
        <f t="shared" si="2"/>
        <v>1327</v>
      </c>
    </row>
    <row r="95" spans="3:10" x14ac:dyDescent="0.3">
      <c r="C95" s="10" t="s">
        <v>97</v>
      </c>
      <c r="D95" s="7" t="s">
        <v>205</v>
      </c>
      <c r="E95" s="8" t="s">
        <v>206</v>
      </c>
      <c r="F95" s="31">
        <v>0</v>
      </c>
      <c r="G95" s="7">
        <v>0</v>
      </c>
      <c r="H95" s="7">
        <v>0</v>
      </c>
      <c r="I95" s="7">
        <v>0</v>
      </c>
      <c r="J95" s="25">
        <f t="shared" si="2"/>
        <v>0</v>
      </c>
    </row>
    <row r="96" spans="3:10" x14ac:dyDescent="0.3">
      <c r="C96" s="10" t="s">
        <v>100</v>
      </c>
      <c r="D96" s="7" t="s">
        <v>207</v>
      </c>
      <c r="E96" s="8" t="s">
        <v>208</v>
      </c>
      <c r="F96" s="31">
        <v>0</v>
      </c>
      <c r="G96" s="7">
        <v>0</v>
      </c>
      <c r="H96" s="7">
        <v>3</v>
      </c>
      <c r="I96" s="7">
        <v>10</v>
      </c>
      <c r="J96" s="25">
        <f t="shared" si="2"/>
        <v>13</v>
      </c>
    </row>
    <row r="97" spans="3:10" x14ac:dyDescent="0.3">
      <c r="C97" s="10" t="s">
        <v>103</v>
      </c>
      <c r="D97" s="7" t="s">
        <v>209</v>
      </c>
      <c r="E97" s="8" t="s">
        <v>210</v>
      </c>
      <c r="F97" s="31">
        <v>0</v>
      </c>
      <c r="G97" s="7">
        <v>0</v>
      </c>
      <c r="H97" s="7">
        <v>0</v>
      </c>
      <c r="I97" s="7">
        <v>0</v>
      </c>
      <c r="J97" s="25">
        <f t="shared" si="2"/>
        <v>0</v>
      </c>
    </row>
    <row r="98" spans="3:10" x14ac:dyDescent="0.3">
      <c r="C98" s="10" t="s">
        <v>106</v>
      </c>
      <c r="D98" s="7" t="s">
        <v>211</v>
      </c>
      <c r="E98" s="8" t="s">
        <v>212</v>
      </c>
      <c r="F98" s="31">
        <v>0</v>
      </c>
      <c r="G98" s="7">
        <v>0</v>
      </c>
      <c r="H98" s="7">
        <v>0</v>
      </c>
      <c r="I98" s="7">
        <v>0</v>
      </c>
      <c r="J98" s="25">
        <f t="shared" si="2"/>
        <v>0</v>
      </c>
    </row>
    <row r="99" spans="3:10" x14ac:dyDescent="0.3">
      <c r="C99" s="10" t="s">
        <v>109</v>
      </c>
      <c r="D99" s="7" t="s">
        <v>213</v>
      </c>
      <c r="E99" s="8" t="s">
        <v>214</v>
      </c>
      <c r="F99" s="31">
        <v>0</v>
      </c>
      <c r="G99" s="7">
        <v>0</v>
      </c>
      <c r="H99" s="7">
        <v>5</v>
      </c>
      <c r="I99" s="7">
        <v>11</v>
      </c>
      <c r="J99" s="25">
        <f t="shared" si="2"/>
        <v>16</v>
      </c>
    </row>
    <row r="100" spans="3:10" x14ac:dyDescent="0.3">
      <c r="C100" s="10" t="s">
        <v>112</v>
      </c>
      <c r="D100" s="7" t="s">
        <v>215</v>
      </c>
      <c r="E100" s="8" t="s">
        <v>216</v>
      </c>
      <c r="F100" s="31">
        <v>0</v>
      </c>
      <c r="G100" s="7">
        <v>0</v>
      </c>
      <c r="H100" s="7">
        <v>0</v>
      </c>
      <c r="I100" s="7">
        <v>0</v>
      </c>
      <c r="J100" s="25">
        <f t="shared" si="2"/>
        <v>0</v>
      </c>
    </row>
    <row r="101" spans="3:10" x14ac:dyDescent="0.3">
      <c r="C101" s="10" t="s">
        <v>115</v>
      </c>
      <c r="D101" s="7" t="s">
        <v>217</v>
      </c>
      <c r="E101" s="8" t="s">
        <v>218</v>
      </c>
      <c r="F101" s="31">
        <v>0</v>
      </c>
      <c r="G101" s="7">
        <v>0</v>
      </c>
      <c r="H101" s="7">
        <v>0</v>
      </c>
      <c r="I101" s="7">
        <v>0</v>
      </c>
      <c r="J101" s="25">
        <f t="shared" si="2"/>
        <v>0</v>
      </c>
    </row>
    <row r="102" spans="3:10" ht="15" thickBot="1" x14ac:dyDescent="0.35">
      <c r="C102" s="10" t="s">
        <v>118</v>
      </c>
      <c r="D102" s="7" t="s">
        <v>219</v>
      </c>
      <c r="E102" s="8" t="s">
        <v>220</v>
      </c>
      <c r="F102" s="41">
        <v>0</v>
      </c>
      <c r="G102" s="40">
        <v>0</v>
      </c>
      <c r="H102" s="40">
        <v>0</v>
      </c>
      <c r="I102" s="40">
        <v>0</v>
      </c>
      <c r="J102" s="77">
        <f t="shared" si="2"/>
        <v>0</v>
      </c>
    </row>
    <row r="103" spans="3:10" ht="15" thickBot="1" x14ac:dyDescent="0.35">
      <c r="C103" s="14"/>
      <c r="D103" s="1"/>
      <c r="E103" s="2"/>
      <c r="F103" s="72">
        <f>SUM(F76:F102)</f>
        <v>3278</v>
      </c>
      <c r="G103" s="69">
        <f>SUM(G76:G102)</f>
        <v>2833</v>
      </c>
      <c r="H103" s="69">
        <f>SUM(H76:H102)</f>
        <v>2489</v>
      </c>
      <c r="I103" s="70">
        <f>SUM(I76:I102)</f>
        <v>2560</v>
      </c>
      <c r="J103" s="78">
        <f t="shared" si="2"/>
        <v>11160</v>
      </c>
    </row>
    <row r="104" spans="3:10" x14ac:dyDescent="0.3">
      <c r="C104" s="14"/>
      <c r="D104" s="1"/>
      <c r="E104" s="2"/>
      <c r="F104" s="1"/>
      <c r="G104" s="1"/>
      <c r="H104" s="1"/>
      <c r="I104" s="1"/>
    </row>
    <row r="105" spans="3:10" ht="15" thickBot="1" x14ac:dyDescent="0.35"/>
    <row r="106" spans="3:10" ht="16.2" thickBot="1" x14ac:dyDescent="0.35">
      <c r="C106" s="32" t="s">
        <v>221</v>
      </c>
      <c r="D106" s="28" t="s">
        <v>26</v>
      </c>
      <c r="E106" s="81" t="s">
        <v>166</v>
      </c>
      <c r="F106" s="20">
        <v>2013</v>
      </c>
      <c r="G106" s="20">
        <v>2014</v>
      </c>
      <c r="H106" s="20">
        <v>2015</v>
      </c>
      <c r="I106" s="30">
        <v>2016</v>
      </c>
      <c r="J106" s="22" t="s">
        <v>3</v>
      </c>
    </row>
    <row r="107" spans="3:10" x14ac:dyDescent="0.3">
      <c r="C107" s="34" t="s">
        <v>4</v>
      </c>
      <c r="D107" s="15" t="s">
        <v>222</v>
      </c>
      <c r="E107" s="15" t="s">
        <v>223</v>
      </c>
      <c r="F107" s="31">
        <v>216</v>
      </c>
      <c r="G107" s="15">
        <v>154</v>
      </c>
      <c r="H107" s="15">
        <v>94</v>
      </c>
      <c r="I107" s="15">
        <v>71</v>
      </c>
      <c r="J107" s="24">
        <f t="shared" ref="J107:J131" si="3">SUM(F107:I107)</f>
        <v>535</v>
      </c>
    </row>
    <row r="108" spans="3:10" x14ac:dyDescent="0.3">
      <c r="C108" s="35" t="s">
        <v>7</v>
      </c>
      <c r="D108" s="7" t="s">
        <v>224</v>
      </c>
      <c r="E108" s="7" t="s">
        <v>225</v>
      </c>
      <c r="F108" s="31">
        <v>249</v>
      </c>
      <c r="G108" s="7">
        <v>155</v>
      </c>
      <c r="H108" s="7">
        <v>213</v>
      </c>
      <c r="I108" s="7">
        <v>57</v>
      </c>
      <c r="J108" s="25">
        <f t="shared" si="3"/>
        <v>674</v>
      </c>
    </row>
    <row r="109" spans="3:10" x14ac:dyDescent="0.3">
      <c r="C109" s="35" t="s">
        <v>10</v>
      </c>
      <c r="D109" s="7" t="s">
        <v>226</v>
      </c>
      <c r="E109" s="7" t="s">
        <v>227</v>
      </c>
      <c r="F109" s="31">
        <v>714</v>
      </c>
      <c r="G109" s="7">
        <v>172</v>
      </c>
      <c r="H109" s="7">
        <v>294</v>
      </c>
      <c r="I109" s="7">
        <v>324</v>
      </c>
      <c r="J109" s="25">
        <f t="shared" si="3"/>
        <v>1504</v>
      </c>
    </row>
    <row r="110" spans="3:10" x14ac:dyDescent="0.3">
      <c r="C110" s="35" t="s">
        <v>13</v>
      </c>
      <c r="D110" s="7" t="s">
        <v>228</v>
      </c>
      <c r="E110" s="7" t="s">
        <v>229</v>
      </c>
      <c r="F110" s="31">
        <v>61</v>
      </c>
      <c r="G110" s="7">
        <v>59</v>
      </c>
      <c r="H110" s="7">
        <v>147</v>
      </c>
      <c r="I110" s="7">
        <v>166</v>
      </c>
      <c r="J110" s="25">
        <f t="shared" si="3"/>
        <v>433</v>
      </c>
    </row>
    <row r="111" spans="3:10" x14ac:dyDescent="0.3">
      <c r="C111" s="35" t="s">
        <v>16</v>
      </c>
      <c r="D111" s="7" t="s">
        <v>230</v>
      </c>
      <c r="E111" s="7" t="s">
        <v>231</v>
      </c>
      <c r="F111" s="31">
        <v>780</v>
      </c>
      <c r="G111" s="7">
        <v>284</v>
      </c>
      <c r="H111" s="7">
        <v>51</v>
      </c>
      <c r="I111" s="7">
        <v>444</v>
      </c>
      <c r="J111" s="25">
        <f t="shared" si="3"/>
        <v>1559</v>
      </c>
    </row>
    <row r="112" spans="3:10" x14ac:dyDescent="0.3">
      <c r="C112" s="35" t="s">
        <v>19</v>
      </c>
      <c r="D112" s="7" t="s">
        <v>232</v>
      </c>
      <c r="E112" s="7" t="s">
        <v>233</v>
      </c>
      <c r="F112" s="31">
        <v>373</v>
      </c>
      <c r="G112" s="7">
        <v>348</v>
      </c>
      <c r="H112" s="7">
        <v>357</v>
      </c>
      <c r="I112" s="7">
        <v>125</v>
      </c>
      <c r="J112" s="25">
        <f t="shared" si="3"/>
        <v>1203</v>
      </c>
    </row>
    <row r="113" spans="3:10" x14ac:dyDescent="0.3">
      <c r="C113" s="35" t="s">
        <v>22</v>
      </c>
      <c r="D113" s="7" t="s">
        <v>234</v>
      </c>
      <c r="E113" s="7" t="s">
        <v>235</v>
      </c>
      <c r="F113" s="31">
        <v>955</v>
      </c>
      <c r="G113" s="7">
        <v>940</v>
      </c>
      <c r="H113" s="7">
        <v>1609</v>
      </c>
      <c r="I113" s="7">
        <v>1554</v>
      </c>
      <c r="J113" s="25">
        <f t="shared" si="3"/>
        <v>5058</v>
      </c>
    </row>
    <row r="114" spans="3:10" x14ac:dyDescent="0.3">
      <c r="C114" s="35" t="s">
        <v>25</v>
      </c>
      <c r="D114" s="7" t="s">
        <v>236</v>
      </c>
      <c r="E114" s="7" t="s">
        <v>237</v>
      </c>
      <c r="F114" s="31">
        <v>818</v>
      </c>
      <c r="G114" s="7">
        <v>455</v>
      </c>
      <c r="H114" s="7">
        <v>722</v>
      </c>
      <c r="I114" s="7">
        <v>344</v>
      </c>
      <c r="J114" s="25">
        <f t="shared" si="3"/>
        <v>2339</v>
      </c>
    </row>
    <row r="115" spans="3:10" x14ac:dyDescent="0.3">
      <c r="C115" s="35" t="s">
        <v>28</v>
      </c>
      <c r="D115" s="7" t="s">
        <v>238</v>
      </c>
      <c r="E115" s="7" t="s">
        <v>239</v>
      </c>
      <c r="F115" s="31">
        <v>11</v>
      </c>
      <c r="G115" s="7">
        <v>17</v>
      </c>
      <c r="H115" s="7">
        <v>0</v>
      </c>
      <c r="I115" s="7">
        <v>0</v>
      </c>
      <c r="J115" s="25">
        <f t="shared" si="3"/>
        <v>28</v>
      </c>
    </row>
    <row r="116" spans="3:10" x14ac:dyDescent="0.3">
      <c r="C116" s="35" t="s">
        <v>31</v>
      </c>
      <c r="D116" s="7" t="s">
        <v>240</v>
      </c>
      <c r="E116" s="7" t="s">
        <v>241</v>
      </c>
      <c r="F116" s="31">
        <v>44</v>
      </c>
      <c r="G116" s="7">
        <v>16</v>
      </c>
      <c r="H116" s="7">
        <v>5</v>
      </c>
      <c r="I116" s="7">
        <v>3</v>
      </c>
      <c r="J116" s="25">
        <f t="shared" si="3"/>
        <v>68</v>
      </c>
    </row>
    <row r="117" spans="3:10" x14ac:dyDescent="0.3">
      <c r="C117" s="35" t="s">
        <v>34</v>
      </c>
      <c r="D117" s="7" t="s">
        <v>242</v>
      </c>
      <c r="E117" s="7" t="s">
        <v>243</v>
      </c>
      <c r="F117" s="31">
        <v>174</v>
      </c>
      <c r="G117" s="7">
        <v>94</v>
      </c>
      <c r="H117" s="7">
        <v>239</v>
      </c>
      <c r="I117" s="7">
        <v>125</v>
      </c>
      <c r="J117" s="25">
        <f t="shared" si="3"/>
        <v>632</v>
      </c>
    </row>
    <row r="118" spans="3:10" x14ac:dyDescent="0.3">
      <c r="C118" s="35" t="s">
        <v>37</v>
      </c>
      <c r="D118" s="7" t="s">
        <v>244</v>
      </c>
      <c r="E118" s="7" t="s">
        <v>245</v>
      </c>
      <c r="F118" s="31">
        <v>85</v>
      </c>
      <c r="G118" s="7">
        <v>102</v>
      </c>
      <c r="H118" s="7">
        <v>116</v>
      </c>
      <c r="I118" s="7">
        <v>132</v>
      </c>
      <c r="J118" s="25">
        <f t="shared" si="3"/>
        <v>435</v>
      </c>
    </row>
    <row r="119" spans="3:10" x14ac:dyDescent="0.3">
      <c r="C119" s="35" t="s">
        <v>40</v>
      </c>
      <c r="D119" s="7" t="s">
        <v>246</v>
      </c>
      <c r="E119" s="7" t="s">
        <v>247</v>
      </c>
      <c r="F119" s="31">
        <v>0</v>
      </c>
      <c r="G119" s="7">
        <v>8</v>
      </c>
      <c r="H119" s="7">
        <v>43</v>
      </c>
      <c r="I119" s="7">
        <v>34</v>
      </c>
      <c r="J119" s="25">
        <f t="shared" si="3"/>
        <v>85</v>
      </c>
    </row>
    <row r="120" spans="3:10" x14ac:dyDescent="0.3">
      <c r="C120" s="35" t="s">
        <v>43</v>
      </c>
      <c r="D120" s="15" t="s">
        <v>248</v>
      </c>
      <c r="E120" s="7" t="s">
        <v>249</v>
      </c>
      <c r="F120" s="31">
        <v>3</v>
      </c>
      <c r="G120" s="36"/>
      <c r="H120" s="7">
        <v>0</v>
      </c>
      <c r="I120" s="7">
        <v>0</v>
      </c>
      <c r="J120" s="25">
        <f t="shared" si="3"/>
        <v>3</v>
      </c>
    </row>
    <row r="121" spans="3:10" x14ac:dyDescent="0.3">
      <c r="C121" s="35" t="s">
        <v>46</v>
      </c>
      <c r="D121" s="7" t="s">
        <v>250</v>
      </c>
      <c r="E121" s="7" t="s">
        <v>251</v>
      </c>
      <c r="F121" s="31">
        <v>15</v>
      </c>
      <c r="G121" s="7">
        <v>15</v>
      </c>
      <c r="H121" s="7">
        <v>12</v>
      </c>
      <c r="I121" s="7">
        <v>18</v>
      </c>
      <c r="J121" s="25">
        <f t="shared" si="3"/>
        <v>60</v>
      </c>
    </row>
    <row r="122" spans="3:10" x14ac:dyDescent="0.3">
      <c r="C122" s="35" t="s">
        <v>49</v>
      </c>
      <c r="D122" s="7" t="s">
        <v>252</v>
      </c>
      <c r="E122" s="7" t="s">
        <v>253</v>
      </c>
      <c r="F122" s="31">
        <v>63</v>
      </c>
      <c r="G122" s="7">
        <v>103</v>
      </c>
      <c r="H122" s="7">
        <v>131</v>
      </c>
      <c r="I122" s="7">
        <v>132</v>
      </c>
      <c r="J122" s="25">
        <f t="shared" si="3"/>
        <v>429</v>
      </c>
    </row>
    <row r="123" spans="3:10" x14ac:dyDescent="0.3">
      <c r="C123" s="35" t="s">
        <v>52</v>
      </c>
      <c r="D123" s="7" t="s">
        <v>254</v>
      </c>
      <c r="E123" s="7" t="s">
        <v>255</v>
      </c>
      <c r="F123" s="31">
        <v>101</v>
      </c>
      <c r="G123" s="7">
        <v>122</v>
      </c>
      <c r="H123" s="7">
        <v>75</v>
      </c>
      <c r="I123" s="7">
        <v>108</v>
      </c>
      <c r="J123" s="25">
        <f t="shared" si="3"/>
        <v>406</v>
      </c>
    </row>
    <row r="124" spans="3:10" x14ac:dyDescent="0.3">
      <c r="C124" s="35" t="s">
        <v>91</v>
      </c>
      <c r="D124" s="37" t="s">
        <v>256</v>
      </c>
      <c r="E124" s="7" t="s">
        <v>257</v>
      </c>
      <c r="F124" s="31">
        <v>97</v>
      </c>
      <c r="G124" s="7">
        <v>15</v>
      </c>
      <c r="H124" s="7">
        <v>73</v>
      </c>
      <c r="I124" s="7">
        <v>143</v>
      </c>
      <c r="J124" s="25">
        <f t="shared" si="3"/>
        <v>328</v>
      </c>
    </row>
    <row r="125" spans="3:10" x14ac:dyDescent="0.3">
      <c r="C125" s="35" t="s">
        <v>94</v>
      </c>
      <c r="D125" s="7" t="s">
        <v>258</v>
      </c>
      <c r="E125" s="7" t="s">
        <v>259</v>
      </c>
      <c r="F125" s="31">
        <v>199</v>
      </c>
      <c r="G125" s="7">
        <v>122</v>
      </c>
      <c r="H125" s="7">
        <v>162</v>
      </c>
      <c r="I125" s="7">
        <v>361</v>
      </c>
      <c r="J125" s="25">
        <f t="shared" si="3"/>
        <v>844</v>
      </c>
    </row>
    <row r="126" spans="3:10" x14ac:dyDescent="0.3">
      <c r="C126" s="35" t="s">
        <v>97</v>
      </c>
      <c r="D126" s="7" t="s">
        <v>260</v>
      </c>
      <c r="E126" s="7" t="s">
        <v>261</v>
      </c>
      <c r="F126" s="31">
        <v>0</v>
      </c>
      <c r="G126" s="7">
        <v>3</v>
      </c>
      <c r="H126" s="7">
        <v>5</v>
      </c>
      <c r="I126" s="7">
        <v>7</v>
      </c>
      <c r="J126" s="7">
        <f t="shared" si="3"/>
        <v>15</v>
      </c>
    </row>
    <row r="127" spans="3:10" x14ac:dyDescent="0.3">
      <c r="C127" s="35" t="s">
        <v>100</v>
      </c>
      <c r="D127" s="7" t="s">
        <v>262</v>
      </c>
      <c r="E127" s="7" t="s">
        <v>263</v>
      </c>
      <c r="F127" s="31">
        <v>0</v>
      </c>
      <c r="G127" s="7"/>
      <c r="H127" s="7">
        <v>11</v>
      </c>
      <c r="I127" s="7">
        <v>11</v>
      </c>
      <c r="J127" s="7">
        <f t="shared" si="3"/>
        <v>22</v>
      </c>
    </row>
    <row r="128" spans="3:10" x14ac:dyDescent="0.3">
      <c r="C128" s="35" t="s">
        <v>103</v>
      </c>
      <c r="D128" s="7" t="s">
        <v>264</v>
      </c>
      <c r="E128" s="7" t="s">
        <v>265</v>
      </c>
      <c r="F128" s="31">
        <v>0</v>
      </c>
      <c r="G128" s="7"/>
      <c r="H128" s="7">
        <v>0</v>
      </c>
      <c r="I128" s="7"/>
      <c r="J128" s="7">
        <f t="shared" si="3"/>
        <v>0</v>
      </c>
    </row>
    <row r="129" spans="3:10" x14ac:dyDescent="0.3">
      <c r="C129" s="35" t="s">
        <v>106</v>
      </c>
      <c r="D129" s="7" t="s">
        <v>266</v>
      </c>
      <c r="E129" s="7" t="s">
        <v>267</v>
      </c>
      <c r="F129" s="31">
        <v>0</v>
      </c>
      <c r="G129" s="7"/>
      <c r="H129" s="7">
        <v>0</v>
      </c>
      <c r="I129" s="7"/>
      <c r="J129" s="7">
        <f t="shared" si="3"/>
        <v>0</v>
      </c>
    </row>
    <row r="130" spans="3:10" x14ac:dyDescent="0.3">
      <c r="C130" s="35" t="s">
        <v>109</v>
      </c>
      <c r="D130" s="7" t="s">
        <v>268</v>
      </c>
      <c r="E130" s="7" t="s">
        <v>269</v>
      </c>
      <c r="F130" s="31">
        <v>0</v>
      </c>
      <c r="G130" s="7"/>
      <c r="H130" s="7">
        <v>0</v>
      </c>
      <c r="I130" s="7">
        <v>573</v>
      </c>
      <c r="J130" s="7">
        <f t="shared" si="3"/>
        <v>573</v>
      </c>
    </row>
    <row r="131" spans="3:10" x14ac:dyDescent="0.3">
      <c r="C131" s="38" t="s">
        <v>112</v>
      </c>
      <c r="D131" s="39" t="s">
        <v>270</v>
      </c>
      <c r="E131" s="40" t="s">
        <v>271</v>
      </c>
      <c r="F131" s="41">
        <v>0</v>
      </c>
      <c r="G131" s="40"/>
      <c r="H131" s="40">
        <v>0</v>
      </c>
      <c r="I131" s="40">
        <v>10</v>
      </c>
      <c r="J131" s="40">
        <f t="shared" si="3"/>
        <v>10</v>
      </c>
    </row>
    <row r="132" spans="3:10" ht="15" thickBot="1" x14ac:dyDescent="0.35">
      <c r="C132" s="35"/>
      <c r="D132" s="7" t="s">
        <v>26</v>
      </c>
      <c r="E132" s="8" t="s">
        <v>221</v>
      </c>
      <c r="F132" s="40">
        <v>0</v>
      </c>
      <c r="G132" s="40">
        <v>170</v>
      </c>
      <c r="H132" s="40">
        <v>150</v>
      </c>
      <c r="I132" s="40"/>
      <c r="J132" s="40">
        <f>SUM(F132:I132)</f>
        <v>320</v>
      </c>
    </row>
    <row r="133" spans="3:10" ht="15" thickBot="1" x14ac:dyDescent="0.35">
      <c r="C133" s="42"/>
      <c r="D133" s="1"/>
      <c r="E133" s="1"/>
      <c r="F133" s="72">
        <f>SUM(F107:F132)</f>
        <v>4958</v>
      </c>
      <c r="G133" s="69">
        <f>SUM(G107:G132)</f>
        <v>3354</v>
      </c>
      <c r="H133" s="69">
        <f>SUM(H107:H132)</f>
        <v>4509</v>
      </c>
      <c r="I133" s="70">
        <f>SUM(I107:I132)</f>
        <v>4742</v>
      </c>
      <c r="J133" s="28">
        <f>SUM(F133:I133)</f>
        <v>17563</v>
      </c>
    </row>
    <row r="135" spans="3:10" ht="15" thickBot="1" x14ac:dyDescent="0.35"/>
    <row r="136" spans="3:10" ht="16.2" thickBot="1" x14ac:dyDescent="0.35">
      <c r="C136" s="32" t="s">
        <v>272</v>
      </c>
      <c r="D136" s="28" t="s">
        <v>35</v>
      </c>
      <c r="E136" s="81" t="s">
        <v>166</v>
      </c>
      <c r="F136" s="20">
        <v>2013</v>
      </c>
      <c r="G136" s="20">
        <v>2014</v>
      </c>
      <c r="H136" s="20">
        <v>2015</v>
      </c>
      <c r="I136" s="30">
        <v>2016</v>
      </c>
      <c r="J136" s="22" t="s">
        <v>3</v>
      </c>
    </row>
    <row r="137" spans="3:10" x14ac:dyDescent="0.3">
      <c r="C137" s="34" t="s">
        <v>4</v>
      </c>
      <c r="D137" s="7" t="s">
        <v>273</v>
      </c>
      <c r="E137" s="15" t="s">
        <v>274</v>
      </c>
      <c r="F137" s="31">
        <v>1541</v>
      </c>
      <c r="G137" s="15">
        <v>1040</v>
      </c>
      <c r="H137" s="16">
        <v>601</v>
      </c>
      <c r="I137" s="47">
        <v>626</v>
      </c>
      <c r="J137" s="48">
        <f t="shared" ref="J137:J143" si="4">SUM(F137:I137)</f>
        <v>3808</v>
      </c>
    </row>
    <row r="138" spans="3:10" x14ac:dyDescent="0.3">
      <c r="C138" s="35" t="s">
        <v>7</v>
      </c>
      <c r="D138" s="15" t="s">
        <v>275</v>
      </c>
      <c r="E138" s="15" t="s">
        <v>276</v>
      </c>
      <c r="F138" s="9">
        <v>3221</v>
      </c>
      <c r="G138" s="7">
        <v>3057</v>
      </c>
      <c r="H138" s="49">
        <v>1321</v>
      </c>
      <c r="I138" s="50">
        <v>1332</v>
      </c>
      <c r="J138" s="51">
        <f t="shared" si="4"/>
        <v>8931</v>
      </c>
    </row>
    <row r="139" spans="3:10" x14ac:dyDescent="0.3">
      <c r="C139" s="35" t="s">
        <v>10</v>
      </c>
      <c r="D139" s="7" t="s">
        <v>277</v>
      </c>
      <c r="E139" s="15" t="s">
        <v>278</v>
      </c>
      <c r="F139" s="9">
        <v>0</v>
      </c>
      <c r="G139" s="7">
        <v>0</v>
      </c>
      <c r="H139" s="49">
        <v>0</v>
      </c>
      <c r="I139" s="50">
        <v>0</v>
      </c>
      <c r="J139" s="51">
        <f t="shared" si="4"/>
        <v>0</v>
      </c>
    </row>
    <row r="140" spans="3:10" x14ac:dyDescent="0.3">
      <c r="C140" s="35" t="s">
        <v>13</v>
      </c>
      <c r="D140" s="7" t="s">
        <v>279</v>
      </c>
      <c r="E140" s="7" t="s">
        <v>280</v>
      </c>
      <c r="F140" s="9">
        <v>6</v>
      </c>
      <c r="G140" s="7">
        <v>63</v>
      </c>
      <c r="H140" s="49">
        <v>16</v>
      </c>
      <c r="I140" s="50">
        <v>105</v>
      </c>
      <c r="J140" s="51">
        <f t="shared" si="4"/>
        <v>190</v>
      </c>
    </row>
    <row r="141" spans="3:10" x14ac:dyDescent="0.3">
      <c r="C141" s="35" t="s">
        <v>16</v>
      </c>
      <c r="D141" s="7" t="s">
        <v>281</v>
      </c>
      <c r="E141" s="7" t="s">
        <v>282</v>
      </c>
      <c r="F141" s="7">
        <v>0</v>
      </c>
      <c r="G141" s="7">
        <v>0</v>
      </c>
      <c r="H141" s="49">
        <v>195</v>
      </c>
      <c r="I141" s="50">
        <v>321</v>
      </c>
      <c r="J141" s="51">
        <f t="shared" si="4"/>
        <v>516</v>
      </c>
    </row>
    <row r="142" spans="3:10" x14ac:dyDescent="0.3">
      <c r="C142" s="35" t="s">
        <v>19</v>
      </c>
      <c r="D142" s="7" t="s">
        <v>283</v>
      </c>
      <c r="E142" s="7" t="s">
        <v>284</v>
      </c>
      <c r="F142" s="7">
        <v>0</v>
      </c>
      <c r="G142" s="7">
        <v>0</v>
      </c>
      <c r="H142" s="49">
        <v>0</v>
      </c>
      <c r="I142" s="50">
        <v>2</v>
      </c>
      <c r="J142" s="52">
        <f t="shared" si="4"/>
        <v>2</v>
      </c>
    </row>
    <row r="143" spans="3:10" x14ac:dyDescent="0.3">
      <c r="C143" s="35" t="s">
        <v>22</v>
      </c>
      <c r="D143" s="7" t="s">
        <v>285</v>
      </c>
      <c r="E143" s="7" t="s">
        <v>286</v>
      </c>
      <c r="F143" s="7">
        <v>8</v>
      </c>
      <c r="G143" s="7">
        <v>0</v>
      </c>
      <c r="H143" s="49">
        <v>0</v>
      </c>
      <c r="I143" s="50">
        <v>6</v>
      </c>
      <c r="J143" s="52">
        <f t="shared" si="4"/>
        <v>14</v>
      </c>
    </row>
    <row r="144" spans="3:10" ht="15" thickBot="1" x14ac:dyDescent="0.35">
      <c r="C144" s="35"/>
      <c r="D144" s="7"/>
      <c r="E144" s="40"/>
      <c r="F144" s="40"/>
      <c r="G144" s="40"/>
      <c r="H144" s="53"/>
      <c r="I144" s="54"/>
      <c r="J144" s="55"/>
    </row>
    <row r="145" spans="3:10" ht="15" thickBot="1" x14ac:dyDescent="0.35">
      <c r="C145" s="42"/>
      <c r="D145" s="1"/>
      <c r="E145" s="75"/>
      <c r="F145" s="69">
        <f>SUM(F137:F144)</f>
        <v>4776</v>
      </c>
      <c r="G145" s="69">
        <f>SUM(G137:G144)</f>
        <v>4160</v>
      </c>
      <c r="H145" s="76">
        <f>SUM(H137:H144)</f>
        <v>2133</v>
      </c>
      <c r="I145" s="56">
        <f>SUM(I137:I144)</f>
        <v>2392</v>
      </c>
      <c r="J145" s="28">
        <f>SUM(F145:I145)</f>
        <v>13461</v>
      </c>
    </row>
    <row r="147" spans="3:10" ht="15" thickBot="1" x14ac:dyDescent="0.35"/>
    <row r="148" spans="3:10" ht="16.2" thickBot="1" x14ac:dyDescent="0.35">
      <c r="C148" s="57" t="s">
        <v>287</v>
      </c>
      <c r="D148" s="28" t="s">
        <v>17</v>
      </c>
      <c r="E148" s="81" t="s">
        <v>166</v>
      </c>
      <c r="F148" s="30">
        <v>2013</v>
      </c>
      <c r="G148" s="19">
        <v>2014</v>
      </c>
      <c r="H148" s="20">
        <v>2015</v>
      </c>
      <c r="I148" s="64">
        <v>2016</v>
      </c>
      <c r="J148" s="28" t="s">
        <v>3</v>
      </c>
    </row>
    <row r="149" spans="3:10" x14ac:dyDescent="0.3">
      <c r="C149" s="35" t="s">
        <v>4</v>
      </c>
      <c r="D149" s="15" t="s">
        <v>288</v>
      </c>
      <c r="E149" s="58" t="s">
        <v>289</v>
      </c>
      <c r="F149" s="15">
        <v>95</v>
      </c>
      <c r="G149" s="15">
        <v>201</v>
      </c>
      <c r="H149" s="15">
        <v>327</v>
      </c>
      <c r="I149" s="15">
        <v>263</v>
      </c>
      <c r="J149" s="59">
        <f t="shared" ref="J149:J179" si="5">SUM(F149:I149)</f>
        <v>886</v>
      </c>
    </row>
    <row r="150" spans="3:10" x14ac:dyDescent="0.3">
      <c r="C150" s="35" t="s">
        <v>7</v>
      </c>
      <c r="D150" s="52" t="s">
        <v>290</v>
      </c>
      <c r="E150" s="58" t="s">
        <v>291</v>
      </c>
      <c r="F150" s="7">
        <v>926</v>
      </c>
      <c r="G150" s="7">
        <v>926</v>
      </c>
      <c r="H150" s="7">
        <v>429</v>
      </c>
      <c r="I150" s="7">
        <v>430</v>
      </c>
      <c r="J150" s="7">
        <f t="shared" si="5"/>
        <v>2711</v>
      </c>
    </row>
    <row r="151" spans="3:10" x14ac:dyDescent="0.3">
      <c r="C151" s="35" t="s">
        <v>10</v>
      </c>
      <c r="D151" s="7" t="s">
        <v>292</v>
      </c>
      <c r="E151" s="58" t="s">
        <v>293</v>
      </c>
      <c r="F151" s="7">
        <v>64</v>
      </c>
      <c r="G151" s="7">
        <v>35</v>
      </c>
      <c r="H151" s="7">
        <v>0</v>
      </c>
      <c r="I151" s="7"/>
      <c r="J151" s="7">
        <f t="shared" si="5"/>
        <v>99</v>
      </c>
    </row>
    <row r="152" spans="3:10" x14ac:dyDescent="0.3">
      <c r="C152" s="35" t="s">
        <v>13</v>
      </c>
      <c r="D152" s="52" t="s">
        <v>294</v>
      </c>
      <c r="E152" s="58" t="s">
        <v>295</v>
      </c>
      <c r="F152" s="7">
        <v>585</v>
      </c>
      <c r="G152" s="7">
        <v>627</v>
      </c>
      <c r="H152" s="7">
        <v>926</v>
      </c>
      <c r="I152" s="7">
        <v>861</v>
      </c>
      <c r="J152" s="7">
        <f t="shared" si="5"/>
        <v>2999</v>
      </c>
    </row>
    <row r="153" spans="3:10" x14ac:dyDescent="0.3">
      <c r="C153" s="35" t="s">
        <v>16</v>
      </c>
      <c r="D153" s="7" t="s">
        <v>296</v>
      </c>
      <c r="E153" s="58" t="s">
        <v>297</v>
      </c>
      <c r="F153" s="7">
        <v>32</v>
      </c>
      <c r="G153" s="7">
        <v>53</v>
      </c>
      <c r="H153" s="7">
        <v>158</v>
      </c>
      <c r="I153" s="7">
        <v>252</v>
      </c>
      <c r="J153" s="7">
        <f t="shared" si="5"/>
        <v>495</v>
      </c>
    </row>
    <row r="154" spans="3:10" x14ac:dyDescent="0.3">
      <c r="C154" s="35" t="s">
        <v>19</v>
      </c>
      <c r="D154" s="52" t="s">
        <v>298</v>
      </c>
      <c r="E154" s="58" t="s">
        <v>299</v>
      </c>
      <c r="F154" s="7">
        <v>24</v>
      </c>
      <c r="G154" s="7"/>
      <c r="H154" s="7">
        <v>0</v>
      </c>
      <c r="I154" s="7">
        <v>65</v>
      </c>
      <c r="J154" s="7">
        <f t="shared" si="5"/>
        <v>89</v>
      </c>
    </row>
    <row r="155" spans="3:10" x14ac:dyDescent="0.3">
      <c r="C155" s="35" t="s">
        <v>22</v>
      </c>
      <c r="D155" s="7" t="s">
        <v>300</v>
      </c>
      <c r="E155" s="58" t="s">
        <v>301</v>
      </c>
      <c r="F155" s="7">
        <v>19</v>
      </c>
      <c r="G155" s="7">
        <v>87</v>
      </c>
      <c r="H155" s="7">
        <v>81</v>
      </c>
      <c r="I155" s="7">
        <v>60</v>
      </c>
      <c r="J155" s="7">
        <f t="shared" si="5"/>
        <v>247</v>
      </c>
    </row>
    <row r="156" spans="3:10" x14ac:dyDescent="0.3">
      <c r="C156" s="35" t="s">
        <v>25</v>
      </c>
      <c r="D156" s="60" t="s">
        <v>302</v>
      </c>
      <c r="E156" s="58" t="s">
        <v>303</v>
      </c>
      <c r="F156" s="7">
        <v>2051</v>
      </c>
      <c r="G156" s="7">
        <v>1408</v>
      </c>
      <c r="H156" s="7">
        <v>954</v>
      </c>
      <c r="I156" s="7">
        <v>1381</v>
      </c>
      <c r="J156" s="7">
        <f t="shared" si="5"/>
        <v>5794</v>
      </c>
    </row>
    <row r="157" spans="3:10" x14ac:dyDescent="0.3">
      <c r="C157" s="35" t="s">
        <v>28</v>
      </c>
      <c r="D157" s="7" t="s">
        <v>304</v>
      </c>
      <c r="E157" s="58" t="s">
        <v>305</v>
      </c>
      <c r="F157" s="7">
        <v>5</v>
      </c>
      <c r="G157" s="7">
        <v>6</v>
      </c>
      <c r="H157" s="7">
        <v>10</v>
      </c>
      <c r="I157" s="7">
        <v>10</v>
      </c>
      <c r="J157" s="7">
        <f t="shared" si="5"/>
        <v>31</v>
      </c>
    </row>
    <row r="158" spans="3:10" x14ac:dyDescent="0.3">
      <c r="C158" s="35" t="s">
        <v>31</v>
      </c>
      <c r="D158" s="7" t="s">
        <v>306</v>
      </c>
      <c r="E158" s="58" t="s">
        <v>307</v>
      </c>
      <c r="F158" s="7">
        <v>232</v>
      </c>
      <c r="G158" s="7">
        <v>185</v>
      </c>
      <c r="H158" s="7">
        <v>373</v>
      </c>
      <c r="I158" s="7">
        <v>349</v>
      </c>
      <c r="J158" s="7">
        <f t="shared" si="5"/>
        <v>1139</v>
      </c>
    </row>
    <row r="159" spans="3:10" x14ac:dyDescent="0.3">
      <c r="C159" s="35" t="s">
        <v>34</v>
      </c>
      <c r="D159" s="7" t="s">
        <v>308</v>
      </c>
      <c r="E159" s="58" t="s">
        <v>309</v>
      </c>
      <c r="F159" s="7">
        <v>0</v>
      </c>
      <c r="G159" s="7"/>
      <c r="H159" s="7">
        <v>0</v>
      </c>
      <c r="I159" s="7"/>
      <c r="J159" s="7">
        <f t="shared" si="5"/>
        <v>0</v>
      </c>
    </row>
    <row r="160" spans="3:10" x14ac:dyDescent="0.3">
      <c r="C160" s="35" t="s">
        <v>37</v>
      </c>
      <c r="D160" s="52" t="s">
        <v>310</v>
      </c>
      <c r="E160" s="58" t="s">
        <v>311</v>
      </c>
      <c r="F160" s="7">
        <v>1614</v>
      </c>
      <c r="G160" s="7">
        <v>1509</v>
      </c>
      <c r="H160" s="7">
        <v>1070</v>
      </c>
      <c r="I160" s="7">
        <v>1017</v>
      </c>
      <c r="J160" s="7">
        <f t="shared" si="5"/>
        <v>5210</v>
      </c>
    </row>
    <row r="161" spans="3:10" x14ac:dyDescent="0.3">
      <c r="C161" s="35" t="s">
        <v>40</v>
      </c>
      <c r="D161" s="7" t="s">
        <v>312</v>
      </c>
      <c r="E161" s="58" t="s">
        <v>313</v>
      </c>
      <c r="F161" s="7">
        <v>10</v>
      </c>
      <c r="G161" s="7"/>
      <c r="H161" s="7">
        <v>0</v>
      </c>
      <c r="I161" s="7">
        <v>4</v>
      </c>
      <c r="J161" s="7">
        <f t="shared" si="5"/>
        <v>14</v>
      </c>
    </row>
    <row r="162" spans="3:10" x14ac:dyDescent="0.3">
      <c r="C162" s="35" t="s">
        <v>43</v>
      </c>
      <c r="D162" s="52" t="s">
        <v>314</v>
      </c>
      <c r="E162" s="58" t="s">
        <v>315</v>
      </c>
      <c r="F162" s="7">
        <v>796</v>
      </c>
      <c r="G162" s="7">
        <v>928</v>
      </c>
      <c r="H162" s="7">
        <v>911</v>
      </c>
      <c r="I162" s="7">
        <v>1086</v>
      </c>
      <c r="J162" s="7">
        <f t="shared" si="5"/>
        <v>3721</v>
      </c>
    </row>
    <row r="163" spans="3:10" x14ac:dyDescent="0.3">
      <c r="C163" s="35" t="s">
        <v>46</v>
      </c>
      <c r="D163" s="7" t="s">
        <v>316</v>
      </c>
      <c r="E163" s="58" t="s">
        <v>317</v>
      </c>
      <c r="F163" s="7">
        <v>13</v>
      </c>
      <c r="G163" s="7">
        <v>14</v>
      </c>
      <c r="H163" s="7">
        <v>13</v>
      </c>
      <c r="I163" s="7">
        <v>14</v>
      </c>
      <c r="J163" s="7">
        <f t="shared" si="5"/>
        <v>54</v>
      </c>
    </row>
    <row r="164" spans="3:10" x14ac:dyDescent="0.3">
      <c r="C164" s="35" t="s">
        <v>49</v>
      </c>
      <c r="D164" s="7" t="s">
        <v>318</v>
      </c>
      <c r="E164" s="58" t="s">
        <v>319</v>
      </c>
      <c r="F164" s="7">
        <v>2</v>
      </c>
      <c r="G164" s="7">
        <v>14</v>
      </c>
      <c r="H164" s="7">
        <v>27</v>
      </c>
      <c r="I164" s="7">
        <v>34</v>
      </c>
      <c r="J164" s="7">
        <f t="shared" si="5"/>
        <v>77</v>
      </c>
    </row>
    <row r="165" spans="3:10" x14ac:dyDescent="0.3">
      <c r="C165" s="35" t="s">
        <v>52</v>
      </c>
      <c r="D165" s="7" t="s">
        <v>320</v>
      </c>
      <c r="E165" s="8" t="s">
        <v>321</v>
      </c>
      <c r="F165" s="7">
        <v>0</v>
      </c>
      <c r="G165" s="7"/>
      <c r="H165" s="7">
        <v>0</v>
      </c>
      <c r="I165" s="7"/>
      <c r="J165" s="7">
        <f t="shared" si="5"/>
        <v>0</v>
      </c>
    </row>
    <row r="166" spans="3:10" x14ac:dyDescent="0.3">
      <c r="C166" s="35" t="s">
        <v>91</v>
      </c>
      <c r="D166" s="1" t="s">
        <v>322</v>
      </c>
      <c r="E166" s="8" t="s">
        <v>323</v>
      </c>
      <c r="F166" s="7">
        <v>0</v>
      </c>
      <c r="G166" s="7"/>
      <c r="H166" s="7">
        <v>0</v>
      </c>
      <c r="I166" s="7"/>
      <c r="J166" s="7">
        <f t="shared" si="5"/>
        <v>0</v>
      </c>
    </row>
    <row r="167" spans="3:10" x14ac:dyDescent="0.3">
      <c r="C167" s="35" t="s">
        <v>94</v>
      </c>
      <c r="D167" s="7" t="s">
        <v>324</v>
      </c>
      <c r="E167" s="8" t="s">
        <v>325</v>
      </c>
      <c r="F167" s="7">
        <v>12</v>
      </c>
      <c r="G167" s="7">
        <v>105</v>
      </c>
      <c r="H167" s="7">
        <v>102</v>
      </c>
      <c r="I167" s="7">
        <v>14</v>
      </c>
      <c r="J167" s="7">
        <f t="shared" si="5"/>
        <v>233</v>
      </c>
    </row>
    <row r="168" spans="3:10" x14ac:dyDescent="0.3">
      <c r="C168" s="35" t="s">
        <v>97</v>
      </c>
      <c r="D168" s="7" t="s">
        <v>326</v>
      </c>
      <c r="E168" s="8" t="s">
        <v>327</v>
      </c>
      <c r="F168" s="7">
        <v>1638</v>
      </c>
      <c r="G168" s="7">
        <v>2635</v>
      </c>
      <c r="H168" s="7">
        <v>1896</v>
      </c>
      <c r="I168" s="7">
        <v>892</v>
      </c>
      <c r="J168" s="7">
        <f t="shared" si="5"/>
        <v>7061</v>
      </c>
    </row>
    <row r="169" spans="3:10" x14ac:dyDescent="0.3">
      <c r="C169" s="35" t="s">
        <v>100</v>
      </c>
      <c r="D169" s="7" t="s">
        <v>328</v>
      </c>
      <c r="E169" s="8" t="s">
        <v>329</v>
      </c>
      <c r="F169" s="7">
        <v>477</v>
      </c>
      <c r="G169" s="7">
        <v>303</v>
      </c>
      <c r="H169" s="7">
        <v>270</v>
      </c>
      <c r="I169" s="7">
        <v>118</v>
      </c>
      <c r="J169" s="7">
        <f t="shared" si="5"/>
        <v>1168</v>
      </c>
    </row>
    <row r="170" spans="3:10" x14ac:dyDescent="0.3">
      <c r="C170" s="35" t="s">
        <v>103</v>
      </c>
      <c r="D170" s="1" t="s">
        <v>330</v>
      </c>
      <c r="E170" s="8" t="s">
        <v>331</v>
      </c>
      <c r="F170" s="7">
        <v>0</v>
      </c>
      <c r="G170" s="7"/>
      <c r="H170" s="7">
        <v>0</v>
      </c>
      <c r="I170" s="7"/>
      <c r="J170" s="7">
        <f t="shared" si="5"/>
        <v>0</v>
      </c>
    </row>
    <row r="171" spans="3:10" x14ac:dyDescent="0.3">
      <c r="C171" s="35" t="s">
        <v>106</v>
      </c>
      <c r="D171" s="7" t="s">
        <v>332</v>
      </c>
      <c r="E171" s="8" t="s">
        <v>333</v>
      </c>
      <c r="F171" s="7">
        <v>6</v>
      </c>
      <c r="G171" s="7">
        <v>3</v>
      </c>
      <c r="H171" s="7">
        <v>12</v>
      </c>
      <c r="I171" s="7">
        <v>5</v>
      </c>
      <c r="J171" s="7">
        <f t="shared" si="5"/>
        <v>26</v>
      </c>
    </row>
    <row r="172" spans="3:10" x14ac:dyDescent="0.3">
      <c r="C172" s="35" t="s">
        <v>109</v>
      </c>
      <c r="D172" s="7" t="s">
        <v>334</v>
      </c>
      <c r="E172" s="8" t="s">
        <v>335</v>
      </c>
      <c r="F172" s="7">
        <v>0</v>
      </c>
      <c r="G172" s="7">
        <v>11</v>
      </c>
      <c r="H172" s="7">
        <v>2</v>
      </c>
      <c r="I172" s="7">
        <v>0</v>
      </c>
      <c r="J172" s="7">
        <f t="shared" si="5"/>
        <v>13</v>
      </c>
    </row>
    <row r="173" spans="3:10" x14ac:dyDescent="0.3">
      <c r="C173" s="35" t="s">
        <v>112</v>
      </c>
      <c r="D173" s="7" t="s">
        <v>336</v>
      </c>
      <c r="E173" s="8" t="s">
        <v>337</v>
      </c>
      <c r="F173" s="7">
        <v>3</v>
      </c>
      <c r="G173" s="7">
        <v>3</v>
      </c>
      <c r="H173" s="7">
        <v>4</v>
      </c>
      <c r="I173" s="7">
        <v>6</v>
      </c>
      <c r="J173" s="7">
        <f t="shared" si="5"/>
        <v>16</v>
      </c>
    </row>
    <row r="174" spans="3:10" x14ac:dyDescent="0.3">
      <c r="C174" s="35" t="s">
        <v>115</v>
      </c>
      <c r="D174" s="7" t="s">
        <v>338</v>
      </c>
      <c r="E174" s="61" t="s">
        <v>339</v>
      </c>
      <c r="F174" s="7">
        <v>0</v>
      </c>
      <c r="G174" s="7"/>
      <c r="H174" s="7">
        <v>0</v>
      </c>
      <c r="I174" s="7"/>
      <c r="J174" s="7">
        <f t="shared" si="5"/>
        <v>0</v>
      </c>
    </row>
    <row r="175" spans="3:10" x14ac:dyDescent="0.3">
      <c r="C175" s="35" t="s">
        <v>118</v>
      </c>
      <c r="D175" s="7" t="s">
        <v>340</v>
      </c>
      <c r="E175" s="61" t="s">
        <v>341</v>
      </c>
      <c r="F175" s="7">
        <v>0</v>
      </c>
      <c r="G175" s="7">
        <v>21</v>
      </c>
      <c r="H175" s="7">
        <v>16</v>
      </c>
      <c r="I175" s="7">
        <v>22</v>
      </c>
      <c r="J175" s="7">
        <f t="shared" si="5"/>
        <v>59</v>
      </c>
    </row>
    <row r="176" spans="3:10" x14ac:dyDescent="0.3">
      <c r="C176" s="35" t="s">
        <v>121</v>
      </c>
      <c r="D176" s="1" t="s">
        <v>342</v>
      </c>
      <c r="E176" s="8" t="s">
        <v>343</v>
      </c>
      <c r="F176" s="7">
        <v>0</v>
      </c>
      <c r="G176" s="7"/>
      <c r="H176" s="7">
        <v>0</v>
      </c>
      <c r="I176" s="7"/>
      <c r="J176" s="7">
        <f t="shared" si="5"/>
        <v>0</v>
      </c>
    </row>
    <row r="177" spans="3:10" x14ac:dyDescent="0.3">
      <c r="C177" s="35" t="s">
        <v>124</v>
      </c>
      <c r="D177" s="7" t="s">
        <v>344</v>
      </c>
      <c r="E177" s="8" t="s">
        <v>345</v>
      </c>
      <c r="F177" s="7">
        <v>0</v>
      </c>
      <c r="G177" s="7"/>
      <c r="H177" s="7">
        <v>0</v>
      </c>
      <c r="I177" s="7"/>
      <c r="J177" s="7">
        <f t="shared" si="5"/>
        <v>0</v>
      </c>
    </row>
    <row r="178" spans="3:10" x14ac:dyDescent="0.3">
      <c r="C178" s="35" t="s">
        <v>127</v>
      </c>
      <c r="D178" s="1" t="s">
        <v>346</v>
      </c>
      <c r="E178" s="8" t="s">
        <v>347</v>
      </c>
      <c r="F178" s="7">
        <v>0</v>
      </c>
      <c r="G178" s="7">
        <v>9</v>
      </c>
      <c r="H178" s="7">
        <v>2</v>
      </c>
      <c r="I178" s="7">
        <v>4</v>
      </c>
      <c r="J178" s="7">
        <f t="shared" si="5"/>
        <v>15</v>
      </c>
    </row>
    <row r="179" spans="3:10" x14ac:dyDescent="0.3">
      <c r="C179" s="35" t="s">
        <v>130</v>
      </c>
      <c r="D179" s="40" t="s">
        <v>348</v>
      </c>
      <c r="E179" s="62" t="s">
        <v>349</v>
      </c>
      <c r="F179" s="40">
        <v>0</v>
      </c>
      <c r="G179" s="40"/>
      <c r="H179" s="40">
        <v>0</v>
      </c>
      <c r="I179" s="40">
        <v>3</v>
      </c>
      <c r="J179" s="40">
        <f t="shared" si="5"/>
        <v>3</v>
      </c>
    </row>
    <row r="180" spans="3:10" ht="15" thickBot="1" x14ac:dyDescent="0.35">
      <c r="C180" s="35"/>
      <c r="D180" s="11" t="s">
        <v>350</v>
      </c>
      <c r="E180" s="8" t="s">
        <v>287</v>
      </c>
      <c r="F180" s="11">
        <v>0</v>
      </c>
      <c r="G180" s="11">
        <v>190</v>
      </c>
      <c r="H180" s="11">
        <v>170</v>
      </c>
      <c r="I180" s="11"/>
      <c r="J180" s="11">
        <f>SUM(F180:I180)</f>
        <v>360</v>
      </c>
    </row>
    <row r="181" spans="3:10" ht="15" thickBot="1" x14ac:dyDescent="0.35">
      <c r="C181" s="42"/>
      <c r="D181" s="1"/>
      <c r="E181" s="1"/>
      <c r="F181" s="43">
        <f>SUM(F149:F180)</f>
        <v>8604</v>
      </c>
      <c r="G181" s="44">
        <f>SUM(G149:G180)</f>
        <v>9273</v>
      </c>
      <c r="H181" s="44">
        <f>SUM(H149:H180)</f>
        <v>7753</v>
      </c>
      <c r="I181" s="45">
        <f>SUM(I149:I180)</f>
        <v>6890</v>
      </c>
      <c r="J181" s="63">
        <f>SUM(F181:I181)</f>
        <v>32520</v>
      </c>
    </row>
    <row r="183" spans="3:10" ht="15" thickBot="1" x14ac:dyDescent="0.35"/>
    <row r="184" spans="3:10" ht="16.2" thickBot="1" x14ac:dyDescent="0.35">
      <c r="C184" s="4" t="s">
        <v>351</v>
      </c>
      <c r="D184" s="18" t="s">
        <v>11</v>
      </c>
      <c r="E184" s="81" t="s">
        <v>166</v>
      </c>
      <c r="F184" s="19">
        <v>2013</v>
      </c>
      <c r="G184" s="20">
        <v>2014</v>
      </c>
      <c r="H184" s="20">
        <v>2015</v>
      </c>
      <c r="I184" s="30">
        <v>2016</v>
      </c>
      <c r="J184" s="22" t="s">
        <v>3</v>
      </c>
    </row>
    <row r="185" spans="3:10" x14ac:dyDescent="0.3">
      <c r="C185" s="6" t="s">
        <v>4</v>
      </c>
      <c r="D185" s="15" t="s">
        <v>352</v>
      </c>
      <c r="E185" s="15" t="s">
        <v>353</v>
      </c>
      <c r="F185" s="31">
        <v>1796</v>
      </c>
      <c r="G185" s="15">
        <v>1380</v>
      </c>
      <c r="H185" s="15">
        <v>1534</v>
      </c>
      <c r="I185" s="15">
        <v>684</v>
      </c>
      <c r="J185" s="24">
        <f t="shared" ref="J185:J215" si="6">SUM(F185:I185)</f>
        <v>5394</v>
      </c>
    </row>
    <row r="186" spans="3:10" x14ac:dyDescent="0.3">
      <c r="C186" s="10" t="s">
        <v>7</v>
      </c>
      <c r="D186" s="7" t="s">
        <v>354</v>
      </c>
      <c r="E186" s="15" t="s">
        <v>355</v>
      </c>
      <c r="F186" s="31">
        <v>0</v>
      </c>
      <c r="G186" s="7"/>
      <c r="H186" s="7">
        <v>0</v>
      </c>
      <c r="I186" s="7">
        <v>0</v>
      </c>
      <c r="J186" s="25">
        <f t="shared" si="6"/>
        <v>0</v>
      </c>
    </row>
    <row r="187" spans="3:10" x14ac:dyDescent="0.3">
      <c r="C187" s="10" t="s">
        <v>10</v>
      </c>
      <c r="D187" s="7" t="s">
        <v>356</v>
      </c>
      <c r="E187" s="15" t="s">
        <v>357</v>
      </c>
      <c r="F187" s="31">
        <v>334</v>
      </c>
      <c r="G187" s="7">
        <v>249</v>
      </c>
      <c r="H187" s="7">
        <v>212</v>
      </c>
      <c r="I187" s="7">
        <v>344</v>
      </c>
      <c r="J187" s="25">
        <f t="shared" si="6"/>
        <v>1139</v>
      </c>
    </row>
    <row r="188" spans="3:10" x14ac:dyDescent="0.3">
      <c r="C188" s="10" t="s">
        <v>13</v>
      </c>
      <c r="D188" s="7" t="s">
        <v>358</v>
      </c>
      <c r="E188" s="15" t="s">
        <v>359</v>
      </c>
      <c r="F188" s="31">
        <v>14</v>
      </c>
      <c r="G188" s="7">
        <v>11</v>
      </c>
      <c r="H188" s="7">
        <v>0</v>
      </c>
      <c r="I188" s="7">
        <v>0</v>
      </c>
      <c r="J188" s="25">
        <f t="shared" si="6"/>
        <v>25</v>
      </c>
    </row>
    <row r="189" spans="3:10" x14ac:dyDescent="0.3">
      <c r="C189" s="10" t="s">
        <v>16</v>
      </c>
      <c r="D189" s="7" t="s">
        <v>360</v>
      </c>
      <c r="E189" s="15" t="s">
        <v>361</v>
      </c>
      <c r="F189" s="31">
        <v>139</v>
      </c>
      <c r="G189" s="7">
        <v>125</v>
      </c>
      <c r="H189" s="7">
        <v>10</v>
      </c>
      <c r="I189" s="7">
        <v>23</v>
      </c>
      <c r="J189" s="25">
        <f t="shared" si="6"/>
        <v>297</v>
      </c>
    </row>
    <row r="190" spans="3:10" x14ac:dyDescent="0.3">
      <c r="C190" s="10" t="s">
        <v>19</v>
      </c>
      <c r="D190" s="7" t="s">
        <v>362</v>
      </c>
      <c r="E190" s="15" t="s">
        <v>363</v>
      </c>
      <c r="F190" s="31">
        <v>5</v>
      </c>
      <c r="G190" s="7">
        <v>2</v>
      </c>
      <c r="H190" s="7">
        <v>2</v>
      </c>
      <c r="I190" s="7">
        <v>2</v>
      </c>
      <c r="J190" s="25">
        <f t="shared" si="6"/>
        <v>11</v>
      </c>
    </row>
    <row r="191" spans="3:10" x14ac:dyDescent="0.3">
      <c r="C191" s="10" t="s">
        <v>22</v>
      </c>
      <c r="D191" s="7" t="s">
        <v>364</v>
      </c>
      <c r="E191" s="15" t="s">
        <v>365</v>
      </c>
      <c r="F191" s="31">
        <v>14</v>
      </c>
      <c r="G191" s="7">
        <v>17</v>
      </c>
      <c r="H191" s="7">
        <v>14</v>
      </c>
      <c r="I191" s="7">
        <v>47</v>
      </c>
      <c r="J191" s="25">
        <f t="shared" si="6"/>
        <v>92</v>
      </c>
    </row>
    <row r="192" spans="3:10" x14ac:dyDescent="0.3">
      <c r="C192" s="10" t="s">
        <v>25</v>
      </c>
      <c r="D192" s="7" t="s">
        <v>366</v>
      </c>
      <c r="E192" s="15" t="s">
        <v>367</v>
      </c>
      <c r="F192" s="31">
        <v>70</v>
      </c>
      <c r="G192" s="7">
        <v>62</v>
      </c>
      <c r="H192" s="7">
        <v>56</v>
      </c>
      <c r="I192" s="7">
        <v>72</v>
      </c>
      <c r="J192" s="25">
        <f t="shared" si="6"/>
        <v>260</v>
      </c>
    </row>
    <row r="193" spans="3:10" x14ac:dyDescent="0.3">
      <c r="C193" s="10" t="s">
        <v>28</v>
      </c>
      <c r="D193" s="7" t="s">
        <v>368</v>
      </c>
      <c r="E193" s="15" t="s">
        <v>369</v>
      </c>
      <c r="F193" s="31">
        <v>51</v>
      </c>
      <c r="G193" s="7">
        <v>51</v>
      </c>
      <c r="H193" s="7">
        <v>74</v>
      </c>
      <c r="I193" s="7">
        <v>8</v>
      </c>
      <c r="J193" s="25">
        <f t="shared" si="6"/>
        <v>184</v>
      </c>
    </row>
    <row r="194" spans="3:10" x14ac:dyDescent="0.3">
      <c r="C194" s="10" t="s">
        <v>31</v>
      </c>
      <c r="D194" s="7" t="s">
        <v>370</v>
      </c>
      <c r="E194" s="7" t="s">
        <v>371</v>
      </c>
      <c r="F194" s="31">
        <v>3724</v>
      </c>
      <c r="G194" s="7">
        <v>5048</v>
      </c>
      <c r="H194" s="7">
        <v>4446</v>
      </c>
      <c r="I194" s="7">
        <v>2776</v>
      </c>
      <c r="J194" s="25">
        <f t="shared" si="6"/>
        <v>15994</v>
      </c>
    </row>
    <row r="195" spans="3:10" x14ac:dyDescent="0.3">
      <c r="C195" s="10" t="s">
        <v>34</v>
      </c>
      <c r="D195" s="7" t="s">
        <v>372</v>
      </c>
      <c r="E195" s="15" t="s">
        <v>373</v>
      </c>
      <c r="F195" s="31">
        <v>52</v>
      </c>
      <c r="G195" s="7">
        <v>64</v>
      </c>
      <c r="H195" s="7">
        <v>12</v>
      </c>
      <c r="I195" s="7">
        <v>6</v>
      </c>
      <c r="J195" s="25">
        <f t="shared" si="6"/>
        <v>134</v>
      </c>
    </row>
    <row r="196" spans="3:10" x14ac:dyDescent="0.3">
      <c r="C196" s="10" t="s">
        <v>37</v>
      </c>
      <c r="D196" s="7" t="s">
        <v>374</v>
      </c>
      <c r="E196" s="15" t="s">
        <v>375</v>
      </c>
      <c r="F196" s="31">
        <v>11</v>
      </c>
      <c r="G196" s="7">
        <v>17</v>
      </c>
      <c r="H196" s="7">
        <v>30</v>
      </c>
      <c r="I196" s="7">
        <v>26</v>
      </c>
      <c r="J196" s="25">
        <f t="shared" si="6"/>
        <v>84</v>
      </c>
    </row>
    <row r="197" spans="3:10" x14ac:dyDescent="0.3">
      <c r="C197" s="10" t="s">
        <v>40</v>
      </c>
      <c r="D197" s="7" t="s">
        <v>376</v>
      </c>
      <c r="E197" s="7" t="s">
        <v>377</v>
      </c>
      <c r="F197" s="31">
        <v>2546</v>
      </c>
      <c r="G197" s="7">
        <v>3292</v>
      </c>
      <c r="H197" s="7">
        <v>3862</v>
      </c>
      <c r="I197" s="7">
        <v>3224</v>
      </c>
      <c r="J197" s="25">
        <f t="shared" si="6"/>
        <v>12924</v>
      </c>
    </row>
    <row r="198" spans="3:10" x14ac:dyDescent="0.3">
      <c r="C198" s="10" t="s">
        <v>43</v>
      </c>
      <c r="D198" s="7" t="s">
        <v>378</v>
      </c>
      <c r="E198" s="15" t="s">
        <v>379</v>
      </c>
      <c r="F198" s="31">
        <v>0</v>
      </c>
      <c r="G198" s="7">
        <v>2</v>
      </c>
      <c r="H198" s="7">
        <v>0</v>
      </c>
      <c r="I198" s="7"/>
      <c r="J198" s="25">
        <f t="shared" si="6"/>
        <v>2</v>
      </c>
    </row>
    <row r="199" spans="3:10" x14ac:dyDescent="0.3">
      <c r="C199" s="10" t="s">
        <v>46</v>
      </c>
      <c r="D199" s="7" t="s">
        <v>380</v>
      </c>
      <c r="E199" s="15" t="s">
        <v>381</v>
      </c>
      <c r="F199" s="31">
        <v>8</v>
      </c>
      <c r="G199" s="7">
        <v>5</v>
      </c>
      <c r="H199" s="7">
        <v>18</v>
      </c>
      <c r="I199" s="7">
        <v>21</v>
      </c>
      <c r="J199" s="25">
        <f t="shared" si="6"/>
        <v>52</v>
      </c>
    </row>
    <row r="200" spans="3:10" x14ac:dyDescent="0.3">
      <c r="C200" s="10" t="s">
        <v>49</v>
      </c>
      <c r="D200" s="7" t="s">
        <v>382</v>
      </c>
      <c r="E200" s="15" t="s">
        <v>383</v>
      </c>
      <c r="F200" s="31">
        <v>24</v>
      </c>
      <c r="G200" s="7">
        <v>5</v>
      </c>
      <c r="H200" s="7">
        <v>3</v>
      </c>
      <c r="I200" s="7">
        <v>2</v>
      </c>
      <c r="J200" s="25">
        <f t="shared" si="6"/>
        <v>34</v>
      </c>
    </row>
    <row r="201" spans="3:10" x14ac:dyDescent="0.3">
      <c r="C201" s="10" t="s">
        <v>52</v>
      </c>
      <c r="D201" s="7" t="s">
        <v>384</v>
      </c>
      <c r="E201" s="15" t="s">
        <v>385</v>
      </c>
      <c r="F201" s="31">
        <v>10</v>
      </c>
      <c r="G201" s="7">
        <v>34</v>
      </c>
      <c r="H201" s="7">
        <v>50</v>
      </c>
      <c r="I201" s="7">
        <v>73</v>
      </c>
      <c r="J201" s="25">
        <f t="shared" si="6"/>
        <v>167</v>
      </c>
    </row>
    <row r="202" spans="3:10" x14ac:dyDescent="0.3">
      <c r="C202" s="10" t="s">
        <v>91</v>
      </c>
      <c r="D202" s="7" t="s">
        <v>386</v>
      </c>
      <c r="E202" s="15" t="s">
        <v>387</v>
      </c>
      <c r="F202" s="31">
        <v>42</v>
      </c>
      <c r="G202" s="7">
        <v>14</v>
      </c>
      <c r="H202" s="7">
        <v>4</v>
      </c>
      <c r="I202" s="7"/>
      <c r="J202" s="25">
        <f t="shared" si="6"/>
        <v>60</v>
      </c>
    </row>
    <row r="203" spans="3:10" x14ac:dyDescent="0.3">
      <c r="C203" s="10" t="s">
        <v>94</v>
      </c>
      <c r="D203" s="7" t="s">
        <v>388</v>
      </c>
      <c r="E203" s="15" t="s">
        <v>389</v>
      </c>
      <c r="F203" s="31">
        <v>1</v>
      </c>
      <c r="G203" s="7">
        <v>4</v>
      </c>
      <c r="H203" s="7">
        <v>32</v>
      </c>
      <c r="I203" s="7">
        <v>25</v>
      </c>
      <c r="J203" s="25">
        <f t="shared" si="6"/>
        <v>62</v>
      </c>
    </row>
    <row r="204" spans="3:10" x14ac:dyDescent="0.3">
      <c r="C204" s="10" t="s">
        <v>97</v>
      </c>
      <c r="D204" s="7" t="s">
        <v>390</v>
      </c>
      <c r="E204" s="15" t="s">
        <v>391</v>
      </c>
      <c r="F204" s="31">
        <v>530</v>
      </c>
      <c r="G204" s="7">
        <v>46</v>
      </c>
      <c r="H204" s="7">
        <v>11</v>
      </c>
      <c r="I204" s="7">
        <v>136</v>
      </c>
      <c r="J204" s="25">
        <f t="shared" si="6"/>
        <v>723</v>
      </c>
    </row>
    <row r="205" spans="3:10" x14ac:dyDescent="0.3">
      <c r="C205" s="10" t="s">
        <v>100</v>
      </c>
      <c r="D205" s="7" t="s">
        <v>392</v>
      </c>
      <c r="E205" s="15" t="s">
        <v>393</v>
      </c>
      <c r="F205" s="31">
        <v>345</v>
      </c>
      <c r="G205" s="7">
        <v>262</v>
      </c>
      <c r="H205" s="7">
        <v>98</v>
      </c>
      <c r="I205" s="7">
        <v>36</v>
      </c>
      <c r="J205" s="7">
        <f t="shared" si="6"/>
        <v>741</v>
      </c>
    </row>
    <row r="206" spans="3:10" x14ac:dyDescent="0.3">
      <c r="C206" s="10" t="s">
        <v>103</v>
      </c>
      <c r="D206" s="7" t="s">
        <v>394</v>
      </c>
      <c r="E206" s="15" t="s">
        <v>395</v>
      </c>
      <c r="F206" s="31">
        <v>3</v>
      </c>
      <c r="G206" s="7">
        <v>21</v>
      </c>
      <c r="H206" s="7">
        <v>23</v>
      </c>
      <c r="I206" s="7">
        <v>208</v>
      </c>
      <c r="J206" s="7">
        <f t="shared" si="6"/>
        <v>255</v>
      </c>
    </row>
    <row r="207" spans="3:10" x14ac:dyDescent="0.3">
      <c r="C207" s="10" t="s">
        <v>106</v>
      </c>
      <c r="D207" s="7" t="s">
        <v>396</v>
      </c>
      <c r="E207" s="15" t="s">
        <v>397</v>
      </c>
      <c r="F207" s="31">
        <v>0</v>
      </c>
      <c r="G207" s="7"/>
      <c r="H207" s="7">
        <v>0</v>
      </c>
      <c r="I207" s="7">
        <v>3</v>
      </c>
      <c r="J207" s="7">
        <f t="shared" si="6"/>
        <v>3</v>
      </c>
    </row>
    <row r="208" spans="3:10" x14ac:dyDescent="0.3">
      <c r="C208" s="10" t="s">
        <v>109</v>
      </c>
      <c r="D208" s="7" t="s">
        <v>398</v>
      </c>
      <c r="E208" s="15" t="s">
        <v>399</v>
      </c>
      <c r="F208" s="31">
        <v>0</v>
      </c>
      <c r="G208" s="7">
        <v>5</v>
      </c>
      <c r="H208" s="7">
        <v>30</v>
      </c>
      <c r="I208" s="7">
        <v>126</v>
      </c>
      <c r="J208" s="7">
        <f t="shared" si="6"/>
        <v>161</v>
      </c>
    </row>
    <row r="209" spans="3:10" x14ac:dyDescent="0.3">
      <c r="C209" s="10" t="s">
        <v>112</v>
      </c>
      <c r="D209" s="7" t="s">
        <v>400</v>
      </c>
      <c r="E209" s="15" t="s">
        <v>401</v>
      </c>
      <c r="F209" s="31">
        <v>528</v>
      </c>
      <c r="G209" s="7">
        <v>494</v>
      </c>
      <c r="H209" s="7">
        <v>800</v>
      </c>
      <c r="I209" s="7">
        <v>960</v>
      </c>
      <c r="J209" s="7">
        <f t="shared" si="6"/>
        <v>2782</v>
      </c>
    </row>
    <row r="210" spans="3:10" x14ac:dyDescent="0.3">
      <c r="C210" s="10" t="s">
        <v>115</v>
      </c>
      <c r="D210" s="7" t="s">
        <v>402</v>
      </c>
      <c r="E210" s="15" t="s">
        <v>403</v>
      </c>
      <c r="F210" s="31">
        <v>16</v>
      </c>
      <c r="G210" s="7">
        <v>14</v>
      </c>
      <c r="H210" s="7">
        <v>62</v>
      </c>
      <c r="I210" s="7">
        <v>51</v>
      </c>
      <c r="J210" s="7">
        <f t="shared" si="6"/>
        <v>143</v>
      </c>
    </row>
    <row r="211" spans="3:10" x14ac:dyDescent="0.3">
      <c r="C211" s="10" t="s">
        <v>118</v>
      </c>
      <c r="D211" s="7" t="s">
        <v>404</v>
      </c>
      <c r="E211" s="15" t="s">
        <v>405</v>
      </c>
      <c r="F211" s="31">
        <v>5</v>
      </c>
      <c r="G211" s="7">
        <v>5</v>
      </c>
      <c r="H211" s="7">
        <v>14</v>
      </c>
      <c r="I211" s="7">
        <v>18</v>
      </c>
      <c r="J211" s="7">
        <f t="shared" si="6"/>
        <v>42</v>
      </c>
    </row>
    <row r="212" spans="3:10" x14ac:dyDescent="0.3">
      <c r="C212" s="10" t="s">
        <v>121</v>
      </c>
      <c r="D212" s="7" t="s">
        <v>406</v>
      </c>
      <c r="E212" s="15" t="s">
        <v>407</v>
      </c>
      <c r="F212" s="31">
        <v>0</v>
      </c>
      <c r="G212" s="7"/>
      <c r="H212" s="7">
        <v>0</v>
      </c>
      <c r="I212" s="7">
        <v>0</v>
      </c>
      <c r="J212" s="7">
        <f t="shared" si="6"/>
        <v>0</v>
      </c>
    </row>
    <row r="213" spans="3:10" x14ac:dyDescent="0.3">
      <c r="C213" s="10" t="s">
        <v>124</v>
      </c>
      <c r="D213" s="7" t="s">
        <v>408</v>
      </c>
      <c r="E213" s="15" t="s">
        <v>409</v>
      </c>
      <c r="F213" s="31">
        <v>0</v>
      </c>
      <c r="G213" s="7"/>
      <c r="H213" s="7">
        <v>0</v>
      </c>
      <c r="I213" s="7">
        <v>0</v>
      </c>
      <c r="J213" s="7">
        <f t="shared" si="6"/>
        <v>0</v>
      </c>
    </row>
    <row r="214" spans="3:10" x14ac:dyDescent="0.3">
      <c r="C214" s="65" t="s">
        <v>127</v>
      </c>
      <c r="D214" s="1" t="s">
        <v>410</v>
      </c>
      <c r="E214" s="15" t="s">
        <v>411</v>
      </c>
      <c r="F214" s="41">
        <v>0</v>
      </c>
      <c r="G214" s="40"/>
      <c r="H214" s="40">
        <v>0</v>
      </c>
      <c r="I214" s="40">
        <v>3</v>
      </c>
      <c r="J214" s="40">
        <f t="shared" si="6"/>
        <v>3</v>
      </c>
    </row>
    <row r="215" spans="3:10" x14ac:dyDescent="0.3">
      <c r="C215" s="10" t="s">
        <v>130</v>
      </c>
      <c r="D215" s="7" t="s">
        <v>412</v>
      </c>
      <c r="E215" s="15" t="s">
        <v>411</v>
      </c>
      <c r="F215" s="9">
        <v>0</v>
      </c>
      <c r="G215" s="7"/>
      <c r="H215" s="7">
        <v>0</v>
      </c>
      <c r="I215" s="7">
        <v>2</v>
      </c>
      <c r="J215" s="7">
        <f t="shared" si="6"/>
        <v>2</v>
      </c>
    </row>
    <row r="216" spans="3:10" ht="15" thickBot="1" x14ac:dyDescent="0.35">
      <c r="C216" s="10"/>
      <c r="D216" s="7" t="s">
        <v>413</v>
      </c>
      <c r="E216" s="8" t="s">
        <v>351</v>
      </c>
      <c r="F216" s="73">
        <v>0</v>
      </c>
      <c r="G216" s="40">
        <v>345</v>
      </c>
      <c r="H216" s="40">
        <v>190</v>
      </c>
      <c r="I216" s="40"/>
      <c r="J216" s="40">
        <f>SUM(F216:I216)</f>
        <v>535</v>
      </c>
    </row>
    <row r="217" spans="3:10" ht="15" thickBot="1" x14ac:dyDescent="0.35">
      <c r="C217" s="1"/>
      <c r="D217" s="1"/>
      <c r="E217" s="1"/>
      <c r="F217" s="72">
        <f>SUM(F185:F216)</f>
        <v>10268</v>
      </c>
      <c r="G217" s="69">
        <f>SUM(G185:G216)</f>
        <v>11574</v>
      </c>
      <c r="H217" s="69">
        <f>SUM(H185:H216)</f>
        <v>11587</v>
      </c>
      <c r="I217" s="74">
        <f>SUM(I185:I216)</f>
        <v>8876</v>
      </c>
      <c r="J217" s="28">
        <f>SUM(F217:I217)</f>
        <v>42305</v>
      </c>
    </row>
    <row r="219" spans="3:10" ht="15" thickBot="1" x14ac:dyDescent="0.35"/>
    <row r="220" spans="3:10" ht="16.2" thickBot="1" x14ac:dyDescent="0.35">
      <c r="C220" s="32" t="s">
        <v>414</v>
      </c>
      <c r="D220" s="28" t="s">
        <v>44</v>
      </c>
      <c r="E220" s="81" t="s">
        <v>166</v>
      </c>
      <c r="F220" s="20">
        <v>2013</v>
      </c>
      <c r="G220" s="20">
        <v>2014</v>
      </c>
      <c r="H220" s="20">
        <v>2015</v>
      </c>
      <c r="I220" s="30">
        <v>2016</v>
      </c>
      <c r="J220" s="22" t="s">
        <v>3</v>
      </c>
    </row>
    <row r="221" spans="3:10" x14ac:dyDescent="0.3">
      <c r="C221" s="34" t="s">
        <v>4</v>
      </c>
      <c r="D221" s="15" t="s">
        <v>415</v>
      </c>
      <c r="E221" s="23" t="s">
        <v>416</v>
      </c>
      <c r="F221" s="31">
        <v>675</v>
      </c>
      <c r="G221" s="31">
        <v>843</v>
      </c>
      <c r="H221" s="31">
        <v>829</v>
      </c>
      <c r="I221" s="31">
        <v>416</v>
      </c>
      <c r="J221" s="24">
        <f t="shared" ref="J221:J229" si="7">SUM(F221:I221)</f>
        <v>2763</v>
      </c>
    </row>
    <row r="222" spans="3:10" x14ac:dyDescent="0.3">
      <c r="C222" s="35" t="s">
        <v>7</v>
      </c>
      <c r="D222" s="7" t="s">
        <v>417</v>
      </c>
      <c r="E222" s="8" t="s">
        <v>418</v>
      </c>
      <c r="F222" s="31">
        <v>308</v>
      </c>
      <c r="G222" s="7">
        <v>327</v>
      </c>
      <c r="H222" s="7">
        <v>336</v>
      </c>
      <c r="I222" s="7">
        <v>228</v>
      </c>
      <c r="J222" s="25">
        <f t="shared" si="7"/>
        <v>1199</v>
      </c>
    </row>
    <row r="223" spans="3:10" x14ac:dyDescent="0.3">
      <c r="C223" s="35" t="s">
        <v>10</v>
      </c>
      <c r="D223" s="7" t="s">
        <v>419</v>
      </c>
      <c r="E223" s="8" t="s">
        <v>420</v>
      </c>
      <c r="F223" s="31">
        <v>49</v>
      </c>
      <c r="G223" s="7">
        <v>11</v>
      </c>
      <c r="H223" s="7">
        <v>13</v>
      </c>
      <c r="I223" s="7">
        <v>27</v>
      </c>
      <c r="J223" s="25">
        <f t="shared" si="7"/>
        <v>100</v>
      </c>
    </row>
    <row r="224" spans="3:10" x14ac:dyDescent="0.3">
      <c r="C224" s="35" t="s">
        <v>13</v>
      </c>
      <c r="D224" s="7" t="s">
        <v>421</v>
      </c>
      <c r="E224" s="8" t="s">
        <v>422</v>
      </c>
      <c r="F224" s="31">
        <v>176</v>
      </c>
      <c r="G224" s="7">
        <v>90</v>
      </c>
      <c r="H224" s="7">
        <v>91</v>
      </c>
      <c r="I224" s="7">
        <v>125</v>
      </c>
      <c r="J224" s="25">
        <f t="shared" si="7"/>
        <v>482</v>
      </c>
    </row>
    <row r="225" spans="3:10" x14ac:dyDescent="0.3">
      <c r="C225" s="35" t="s">
        <v>16</v>
      </c>
      <c r="D225" s="7" t="s">
        <v>423</v>
      </c>
      <c r="E225" s="7" t="s">
        <v>424</v>
      </c>
      <c r="F225" s="31">
        <v>2</v>
      </c>
      <c r="G225" s="36"/>
      <c r="H225" s="7"/>
      <c r="I225" s="7">
        <v>3</v>
      </c>
      <c r="J225" s="25">
        <f t="shared" si="7"/>
        <v>5</v>
      </c>
    </row>
    <row r="226" spans="3:10" x14ac:dyDescent="0.3">
      <c r="C226" s="35" t="s">
        <v>19</v>
      </c>
      <c r="D226" s="7" t="s">
        <v>425</v>
      </c>
      <c r="E226" s="8" t="s">
        <v>426</v>
      </c>
      <c r="F226" s="31">
        <v>31</v>
      </c>
      <c r="G226" s="7">
        <v>41</v>
      </c>
      <c r="H226" s="7">
        <v>29</v>
      </c>
      <c r="I226" s="7">
        <v>19</v>
      </c>
      <c r="J226" s="25">
        <f t="shared" si="7"/>
        <v>120</v>
      </c>
    </row>
    <row r="227" spans="3:10" x14ac:dyDescent="0.3">
      <c r="C227" s="35" t="s">
        <v>22</v>
      </c>
      <c r="D227" s="7" t="s">
        <v>427</v>
      </c>
      <c r="E227" s="7" t="s">
        <v>428</v>
      </c>
      <c r="F227" s="31">
        <v>0</v>
      </c>
      <c r="G227" s="7">
        <v>7</v>
      </c>
      <c r="H227" s="7">
        <v>14</v>
      </c>
      <c r="I227" s="7">
        <v>13</v>
      </c>
      <c r="J227" s="25">
        <f t="shared" si="7"/>
        <v>34</v>
      </c>
    </row>
    <row r="228" spans="3:10" x14ac:dyDescent="0.3">
      <c r="C228" s="35" t="s">
        <v>25</v>
      </c>
      <c r="D228" s="7" t="s">
        <v>429</v>
      </c>
      <c r="E228" s="8" t="s">
        <v>430</v>
      </c>
      <c r="F228" s="31">
        <v>0</v>
      </c>
      <c r="G228" s="7">
        <v>4</v>
      </c>
      <c r="H228" s="7">
        <v>5</v>
      </c>
      <c r="I228" s="7">
        <v>11</v>
      </c>
      <c r="J228" s="25">
        <f t="shared" si="7"/>
        <v>20</v>
      </c>
    </row>
    <row r="229" spans="3:10" x14ac:dyDescent="0.3">
      <c r="C229" s="38" t="s">
        <v>28</v>
      </c>
      <c r="D229" s="40" t="s">
        <v>431</v>
      </c>
      <c r="E229" s="8" t="s">
        <v>432</v>
      </c>
      <c r="F229" s="9">
        <v>0</v>
      </c>
      <c r="G229" s="36"/>
      <c r="H229" s="7"/>
      <c r="I229" s="7">
        <v>16</v>
      </c>
      <c r="J229" s="7">
        <f t="shared" si="7"/>
        <v>16</v>
      </c>
    </row>
    <row r="230" spans="3:10" x14ac:dyDescent="0.3">
      <c r="C230" s="35" t="s">
        <v>31</v>
      </c>
      <c r="D230" s="7" t="s">
        <v>433</v>
      </c>
      <c r="E230" s="8" t="s">
        <v>434</v>
      </c>
      <c r="F230" s="7">
        <v>20</v>
      </c>
      <c r="G230" s="7">
        <v>29</v>
      </c>
      <c r="H230" s="7"/>
      <c r="I230" s="7"/>
      <c r="J230" s="7">
        <f>SUM(F230:I230)</f>
        <v>49</v>
      </c>
    </row>
    <row r="231" spans="3:10" ht="15" thickBot="1" x14ac:dyDescent="0.35">
      <c r="C231" s="35"/>
      <c r="D231" s="7" t="s">
        <v>435</v>
      </c>
      <c r="E231" s="8" t="s">
        <v>414</v>
      </c>
      <c r="F231" s="40">
        <v>0</v>
      </c>
      <c r="G231" s="40">
        <v>150</v>
      </c>
      <c r="H231" s="40">
        <v>130</v>
      </c>
      <c r="I231" s="40"/>
      <c r="J231" s="40">
        <f>SUM(F231:I231)</f>
        <v>280</v>
      </c>
    </row>
    <row r="232" spans="3:10" ht="15" thickBot="1" x14ac:dyDescent="0.35">
      <c r="C232" s="42"/>
      <c r="D232" s="1"/>
      <c r="E232" s="1"/>
      <c r="F232" s="72">
        <f>SUM(F221:F229)</f>
        <v>1241</v>
      </c>
      <c r="G232" s="69">
        <f>SUM(G221:G231)</f>
        <v>1502</v>
      </c>
      <c r="H232" s="69">
        <f>SUM(H221:H231)</f>
        <v>1447</v>
      </c>
      <c r="I232" s="70">
        <f>SUM(I221:I229)</f>
        <v>858</v>
      </c>
      <c r="J232" s="28">
        <f>SUM(J221:J231)</f>
        <v>5068</v>
      </c>
    </row>
    <row r="233" spans="3:10" ht="15" thickBot="1" x14ac:dyDescent="0.35"/>
    <row r="234" spans="3:10" ht="16.2" thickBot="1" x14ac:dyDescent="0.35">
      <c r="C234" s="66" t="s">
        <v>436</v>
      </c>
      <c r="D234" s="28" t="s">
        <v>47</v>
      </c>
      <c r="E234" s="81" t="s">
        <v>166</v>
      </c>
      <c r="F234" s="20">
        <v>2013</v>
      </c>
      <c r="G234" s="20">
        <v>2014</v>
      </c>
      <c r="H234" s="20">
        <v>2015</v>
      </c>
      <c r="I234" s="30">
        <v>2016</v>
      </c>
      <c r="J234" s="22" t="s">
        <v>3</v>
      </c>
    </row>
    <row r="235" spans="3:10" x14ac:dyDescent="0.3">
      <c r="C235" s="34" t="s">
        <v>4</v>
      </c>
      <c r="D235" s="7" t="s">
        <v>437</v>
      </c>
      <c r="E235" s="15" t="s">
        <v>438</v>
      </c>
      <c r="F235" s="31">
        <v>159</v>
      </c>
      <c r="G235" s="31">
        <v>136</v>
      </c>
      <c r="H235" s="31">
        <v>177</v>
      </c>
      <c r="I235" s="31">
        <v>104</v>
      </c>
      <c r="J235" s="24">
        <f t="shared" ref="J235:J253" si="8">SUM(F235:I235)</f>
        <v>576</v>
      </c>
    </row>
    <row r="236" spans="3:10" x14ac:dyDescent="0.3">
      <c r="C236" s="35" t="s">
        <v>7</v>
      </c>
      <c r="D236" s="7" t="s">
        <v>439</v>
      </c>
      <c r="E236" s="7" t="s">
        <v>440</v>
      </c>
      <c r="F236" s="31">
        <v>250</v>
      </c>
      <c r="G236" s="7">
        <v>146</v>
      </c>
      <c r="H236" s="7">
        <v>156</v>
      </c>
      <c r="I236" s="7">
        <v>44</v>
      </c>
      <c r="J236" s="25">
        <f t="shared" si="8"/>
        <v>596</v>
      </c>
    </row>
    <row r="237" spans="3:10" x14ac:dyDescent="0.3">
      <c r="C237" s="35" t="s">
        <v>10</v>
      </c>
      <c r="D237" s="7" t="s">
        <v>441</v>
      </c>
      <c r="E237" s="7" t="s">
        <v>442</v>
      </c>
      <c r="F237" s="31">
        <v>112</v>
      </c>
      <c r="G237" s="7">
        <v>115</v>
      </c>
      <c r="H237" s="7">
        <v>150</v>
      </c>
      <c r="I237" s="7">
        <v>96</v>
      </c>
      <c r="J237" s="25">
        <f t="shared" si="8"/>
        <v>473</v>
      </c>
    </row>
    <row r="238" spans="3:10" x14ac:dyDescent="0.3">
      <c r="C238" s="35" t="s">
        <v>13</v>
      </c>
      <c r="D238" s="7" t="s">
        <v>443</v>
      </c>
      <c r="E238" s="7" t="s">
        <v>444</v>
      </c>
      <c r="F238" s="31">
        <v>364</v>
      </c>
      <c r="G238" s="7">
        <v>204</v>
      </c>
      <c r="H238" s="7">
        <v>248</v>
      </c>
      <c r="I238" s="7">
        <v>381</v>
      </c>
      <c r="J238" s="7">
        <f t="shared" si="8"/>
        <v>1197</v>
      </c>
    </row>
    <row r="239" spans="3:10" x14ac:dyDescent="0.3">
      <c r="C239" s="35" t="s">
        <v>16</v>
      </c>
      <c r="D239" s="7" t="s">
        <v>445</v>
      </c>
      <c r="E239" s="7" t="s">
        <v>446</v>
      </c>
      <c r="F239" s="31">
        <v>5</v>
      </c>
      <c r="G239" s="7">
        <v>16</v>
      </c>
      <c r="H239" s="7">
        <v>2</v>
      </c>
      <c r="I239" s="7"/>
      <c r="J239" s="25">
        <f t="shared" si="8"/>
        <v>23</v>
      </c>
    </row>
    <row r="240" spans="3:10" x14ac:dyDescent="0.3">
      <c r="C240" s="35" t="s">
        <v>19</v>
      </c>
      <c r="D240" s="7" t="s">
        <v>447</v>
      </c>
      <c r="E240" s="7" t="s">
        <v>448</v>
      </c>
      <c r="F240" s="31">
        <v>80</v>
      </c>
      <c r="G240" s="7">
        <v>55</v>
      </c>
      <c r="H240" s="7">
        <v>48</v>
      </c>
      <c r="I240" s="7">
        <v>24</v>
      </c>
      <c r="J240" s="25">
        <f t="shared" si="8"/>
        <v>207</v>
      </c>
    </row>
    <row r="241" spans="3:10" x14ac:dyDescent="0.3">
      <c r="C241" s="35" t="s">
        <v>22</v>
      </c>
      <c r="D241" s="7" t="s">
        <v>449</v>
      </c>
      <c r="E241" s="7" t="s">
        <v>450</v>
      </c>
      <c r="F241" s="31">
        <v>0</v>
      </c>
      <c r="G241" s="7">
        <v>14</v>
      </c>
      <c r="H241" s="7">
        <v>24</v>
      </c>
      <c r="I241" s="7">
        <v>4</v>
      </c>
      <c r="J241" s="25">
        <f t="shared" si="8"/>
        <v>42</v>
      </c>
    </row>
    <row r="242" spans="3:10" x14ac:dyDescent="0.3">
      <c r="C242" s="35" t="s">
        <v>25</v>
      </c>
      <c r="D242" s="7" t="s">
        <v>451</v>
      </c>
      <c r="E242" s="7" t="s">
        <v>452</v>
      </c>
      <c r="F242" s="31">
        <v>150</v>
      </c>
      <c r="G242" s="7">
        <v>173</v>
      </c>
      <c r="H242" s="7">
        <v>325</v>
      </c>
      <c r="I242" s="7">
        <v>219</v>
      </c>
      <c r="J242" s="25">
        <f t="shared" si="8"/>
        <v>867</v>
      </c>
    </row>
    <row r="243" spans="3:10" x14ac:dyDescent="0.3">
      <c r="C243" s="35" t="s">
        <v>28</v>
      </c>
      <c r="D243" s="7" t="s">
        <v>453</v>
      </c>
      <c r="E243" s="7" t="s">
        <v>454</v>
      </c>
      <c r="F243" s="31">
        <v>0</v>
      </c>
      <c r="G243" s="36"/>
      <c r="H243" s="7">
        <v>0</v>
      </c>
      <c r="I243" s="7">
        <v>0</v>
      </c>
      <c r="J243" s="25">
        <f t="shared" si="8"/>
        <v>0</v>
      </c>
    </row>
    <row r="244" spans="3:10" x14ac:dyDescent="0.3">
      <c r="C244" s="35" t="s">
        <v>31</v>
      </c>
      <c r="D244" s="7" t="s">
        <v>455</v>
      </c>
      <c r="E244" s="7" t="s">
        <v>456</v>
      </c>
      <c r="F244" s="31">
        <v>5</v>
      </c>
      <c r="G244" s="36"/>
      <c r="H244" s="7">
        <v>13</v>
      </c>
      <c r="I244" s="7">
        <v>15</v>
      </c>
      <c r="J244" s="25">
        <f t="shared" si="8"/>
        <v>33</v>
      </c>
    </row>
    <row r="245" spans="3:10" x14ac:dyDescent="0.3">
      <c r="C245" s="35" t="s">
        <v>34</v>
      </c>
      <c r="D245" s="7" t="s">
        <v>457</v>
      </c>
      <c r="E245" s="7" t="s">
        <v>458</v>
      </c>
      <c r="F245" s="31">
        <v>3</v>
      </c>
      <c r="G245" s="7">
        <v>44</v>
      </c>
      <c r="H245" s="7">
        <v>14</v>
      </c>
      <c r="I245" s="7">
        <v>34</v>
      </c>
      <c r="J245" s="25">
        <f t="shared" si="8"/>
        <v>95</v>
      </c>
    </row>
    <row r="246" spans="3:10" x14ac:dyDescent="0.3">
      <c r="C246" s="35" t="s">
        <v>37</v>
      </c>
      <c r="D246" s="7" t="s">
        <v>459</v>
      </c>
      <c r="E246" s="7" t="s">
        <v>460</v>
      </c>
      <c r="F246" s="31">
        <v>7</v>
      </c>
      <c r="G246" s="7">
        <v>1</v>
      </c>
      <c r="H246" s="7">
        <v>0</v>
      </c>
      <c r="I246" s="7">
        <v>0</v>
      </c>
      <c r="J246" s="25">
        <f t="shared" si="8"/>
        <v>8</v>
      </c>
    </row>
    <row r="247" spans="3:10" x14ac:dyDescent="0.3">
      <c r="C247" s="35" t="s">
        <v>40</v>
      </c>
      <c r="D247" s="7" t="s">
        <v>461</v>
      </c>
      <c r="E247" s="7" t="s">
        <v>462</v>
      </c>
      <c r="F247" s="31">
        <v>0</v>
      </c>
      <c r="G247" s="36"/>
      <c r="H247" s="7">
        <v>0</v>
      </c>
      <c r="I247" s="7">
        <v>0</v>
      </c>
      <c r="J247" s="25">
        <f t="shared" si="8"/>
        <v>0</v>
      </c>
    </row>
    <row r="248" spans="3:10" x14ac:dyDescent="0.3">
      <c r="C248" s="35" t="s">
        <v>43</v>
      </c>
      <c r="D248" s="7" t="s">
        <v>463</v>
      </c>
      <c r="E248" s="7" t="s">
        <v>464</v>
      </c>
      <c r="F248" s="31">
        <v>0</v>
      </c>
      <c r="G248" s="7">
        <v>19</v>
      </c>
      <c r="H248" s="7">
        <v>24</v>
      </c>
      <c r="I248" s="7">
        <v>56</v>
      </c>
      <c r="J248" s="25">
        <f t="shared" si="8"/>
        <v>99</v>
      </c>
    </row>
    <row r="249" spans="3:10" x14ac:dyDescent="0.3">
      <c r="C249" s="35" t="s">
        <v>46</v>
      </c>
      <c r="D249" s="7" t="s">
        <v>465</v>
      </c>
      <c r="E249" s="7" t="s">
        <v>466</v>
      </c>
      <c r="F249" s="31">
        <v>0</v>
      </c>
      <c r="G249" s="36"/>
      <c r="H249" s="7">
        <v>0</v>
      </c>
      <c r="I249" s="7">
        <v>0</v>
      </c>
      <c r="J249" s="7">
        <f t="shared" si="8"/>
        <v>0</v>
      </c>
    </row>
    <row r="250" spans="3:10" x14ac:dyDescent="0.3">
      <c r="C250" s="35" t="s">
        <v>49</v>
      </c>
      <c r="D250" s="7" t="s">
        <v>467</v>
      </c>
      <c r="E250" s="7" t="s">
        <v>468</v>
      </c>
      <c r="F250" s="31">
        <v>0</v>
      </c>
      <c r="G250" s="36"/>
      <c r="H250" s="7">
        <v>0</v>
      </c>
      <c r="I250" s="7">
        <v>9</v>
      </c>
      <c r="J250" s="7">
        <f t="shared" si="8"/>
        <v>9</v>
      </c>
    </row>
    <row r="251" spans="3:10" x14ac:dyDescent="0.3">
      <c r="C251" s="35" t="s">
        <v>52</v>
      </c>
      <c r="D251" s="7" t="s">
        <v>469</v>
      </c>
      <c r="E251" s="7" t="s">
        <v>470</v>
      </c>
      <c r="F251" s="31">
        <v>0</v>
      </c>
      <c r="G251" s="36" t="s">
        <v>1</v>
      </c>
      <c r="H251" s="7">
        <v>7</v>
      </c>
      <c r="I251" s="7">
        <v>17</v>
      </c>
      <c r="J251" s="25">
        <f t="shared" si="8"/>
        <v>24</v>
      </c>
    </row>
    <row r="252" spans="3:10" x14ac:dyDescent="0.3">
      <c r="C252" s="35" t="s">
        <v>91</v>
      </c>
      <c r="D252" s="7" t="s">
        <v>471</v>
      </c>
      <c r="E252" s="7" t="s">
        <v>472</v>
      </c>
      <c r="F252" s="31">
        <v>0</v>
      </c>
      <c r="G252" s="36"/>
      <c r="H252" s="7">
        <v>0</v>
      </c>
      <c r="I252" s="7">
        <v>36</v>
      </c>
      <c r="J252" s="7">
        <f t="shared" si="8"/>
        <v>36</v>
      </c>
    </row>
    <row r="253" spans="3:10" x14ac:dyDescent="0.3">
      <c r="C253" s="35" t="s">
        <v>94</v>
      </c>
      <c r="D253" s="7" t="s">
        <v>473</v>
      </c>
      <c r="E253" s="7" t="s">
        <v>474</v>
      </c>
      <c r="F253" s="31">
        <v>266</v>
      </c>
      <c r="G253" s="36"/>
      <c r="H253" s="7">
        <v>1</v>
      </c>
      <c r="I253" s="7">
        <v>67</v>
      </c>
      <c r="J253" s="7">
        <f t="shared" si="8"/>
        <v>334</v>
      </c>
    </row>
    <row r="254" spans="3:10" ht="15" thickBot="1" x14ac:dyDescent="0.35">
      <c r="C254" s="35" t="s">
        <v>97</v>
      </c>
      <c r="D254" s="7" t="s">
        <v>475</v>
      </c>
      <c r="E254" s="7" t="s">
        <v>476</v>
      </c>
      <c r="F254" s="40">
        <v>24</v>
      </c>
      <c r="G254" s="40">
        <v>11</v>
      </c>
      <c r="H254" s="40"/>
      <c r="I254" s="40"/>
      <c r="J254" s="40">
        <f>SUM(F254:I254)</f>
        <v>35</v>
      </c>
    </row>
    <row r="255" spans="3:10" ht="15" thickBot="1" x14ac:dyDescent="0.35">
      <c r="C255" s="67"/>
      <c r="D255" s="1"/>
      <c r="E255" s="1"/>
      <c r="F255" s="68">
        <f>SUM(F235:F254)</f>
        <v>1425</v>
      </c>
      <c r="G255" s="69">
        <f>SUM(G235:G254)</f>
        <v>934</v>
      </c>
      <c r="H255" s="69">
        <f>SUM(H235:H254)</f>
        <v>1189</v>
      </c>
      <c r="I255" s="70">
        <f>SUM(I235:I254)</f>
        <v>1106</v>
      </c>
      <c r="J255" s="71">
        <f>SUM(F255:I255)</f>
        <v>4654</v>
      </c>
    </row>
    <row r="256" spans="3:10" ht="14.25" customHeight="1" x14ac:dyDescent="0.3">
      <c r="C256" s="42"/>
      <c r="D256" s="1"/>
      <c r="E256" s="1"/>
      <c r="F256" s="1"/>
      <c r="G256" s="1"/>
      <c r="H256" s="1"/>
      <c r="I256" s="1"/>
      <c r="J256" s="1"/>
    </row>
    <row r="257" spans="3:10" ht="15" thickBot="1" x14ac:dyDescent="0.35"/>
    <row r="258" spans="3:10" ht="16.2" thickBot="1" x14ac:dyDescent="0.35">
      <c r="C258" s="4" t="s">
        <v>477</v>
      </c>
      <c r="D258" s="18" t="s">
        <v>50</v>
      </c>
      <c r="E258" s="81" t="s">
        <v>166</v>
      </c>
      <c r="F258" s="20">
        <v>2013</v>
      </c>
      <c r="G258" s="20">
        <v>2014</v>
      </c>
      <c r="H258" s="20">
        <v>2015</v>
      </c>
      <c r="I258" s="30">
        <v>2016</v>
      </c>
      <c r="J258" s="22" t="s">
        <v>3</v>
      </c>
    </row>
    <row r="259" spans="3:10" x14ac:dyDescent="0.3">
      <c r="C259" s="6" t="s">
        <v>4</v>
      </c>
      <c r="D259" s="15" t="s">
        <v>478</v>
      </c>
      <c r="E259" s="8" t="s">
        <v>479</v>
      </c>
      <c r="F259" s="31">
        <v>625</v>
      </c>
      <c r="G259" s="31">
        <v>277</v>
      </c>
      <c r="H259" s="31">
        <v>173</v>
      </c>
      <c r="I259" s="31">
        <v>288</v>
      </c>
      <c r="J259" s="24">
        <f t="shared" ref="J259:J272" si="9">SUM(F259:I259)</f>
        <v>1363</v>
      </c>
    </row>
    <row r="260" spans="3:10" x14ac:dyDescent="0.3">
      <c r="C260" s="10" t="s">
        <v>7</v>
      </c>
      <c r="D260" s="7" t="s">
        <v>480</v>
      </c>
      <c r="E260" s="8" t="s">
        <v>481</v>
      </c>
      <c r="F260" s="31">
        <v>67</v>
      </c>
      <c r="G260" s="7">
        <v>4</v>
      </c>
      <c r="H260" s="7">
        <v>0</v>
      </c>
      <c r="I260" s="7">
        <v>0</v>
      </c>
      <c r="J260" s="25">
        <f t="shared" si="9"/>
        <v>71</v>
      </c>
    </row>
    <row r="261" spans="3:10" x14ac:dyDescent="0.3">
      <c r="C261" s="10" t="s">
        <v>10</v>
      </c>
      <c r="D261" s="7" t="s">
        <v>482</v>
      </c>
      <c r="E261" s="8" t="s">
        <v>483</v>
      </c>
      <c r="F261" s="31">
        <v>618</v>
      </c>
      <c r="G261" s="7">
        <v>585</v>
      </c>
      <c r="H261" s="7">
        <v>509</v>
      </c>
      <c r="I261" s="7">
        <v>473</v>
      </c>
      <c r="J261" s="25">
        <f t="shared" si="9"/>
        <v>2185</v>
      </c>
    </row>
    <row r="262" spans="3:10" x14ac:dyDescent="0.3">
      <c r="C262" s="10" t="s">
        <v>13</v>
      </c>
      <c r="D262" s="7" t="s">
        <v>484</v>
      </c>
      <c r="E262" s="8" t="s">
        <v>485</v>
      </c>
      <c r="F262" s="31">
        <v>79</v>
      </c>
      <c r="G262" s="7">
        <v>107</v>
      </c>
      <c r="H262" s="7">
        <v>79</v>
      </c>
      <c r="I262" s="7">
        <v>87</v>
      </c>
      <c r="J262" s="25">
        <f t="shared" si="9"/>
        <v>352</v>
      </c>
    </row>
    <row r="263" spans="3:10" x14ac:dyDescent="0.3">
      <c r="C263" s="10" t="s">
        <v>16</v>
      </c>
      <c r="D263" s="7" t="s">
        <v>486</v>
      </c>
      <c r="E263" s="8" t="s">
        <v>487</v>
      </c>
      <c r="F263" s="31">
        <v>6</v>
      </c>
      <c r="G263" s="7">
        <v>5</v>
      </c>
      <c r="H263" s="7">
        <v>11</v>
      </c>
      <c r="I263" s="7">
        <v>7</v>
      </c>
      <c r="J263" s="25">
        <f t="shared" si="9"/>
        <v>29</v>
      </c>
    </row>
    <row r="264" spans="3:10" x14ac:dyDescent="0.3">
      <c r="C264" s="10" t="s">
        <v>19</v>
      </c>
      <c r="D264" s="7" t="s">
        <v>488</v>
      </c>
      <c r="E264" s="8" t="s">
        <v>489</v>
      </c>
      <c r="F264" s="31">
        <v>15</v>
      </c>
      <c r="G264" s="7">
        <v>25</v>
      </c>
      <c r="H264" s="7">
        <v>56</v>
      </c>
      <c r="I264" s="7">
        <v>52</v>
      </c>
      <c r="J264" s="25">
        <f t="shared" si="9"/>
        <v>148</v>
      </c>
    </row>
    <row r="265" spans="3:10" x14ac:dyDescent="0.3">
      <c r="C265" s="10" t="s">
        <v>22</v>
      </c>
      <c r="D265" s="1" t="s">
        <v>490</v>
      </c>
      <c r="E265" s="8" t="s">
        <v>491</v>
      </c>
      <c r="F265" s="31">
        <v>14</v>
      </c>
      <c r="G265" s="7">
        <v>18</v>
      </c>
      <c r="H265" s="7">
        <v>31</v>
      </c>
      <c r="I265" s="7">
        <v>27</v>
      </c>
      <c r="J265" s="25">
        <f t="shared" si="9"/>
        <v>90</v>
      </c>
    </row>
    <row r="266" spans="3:10" x14ac:dyDescent="0.3">
      <c r="C266" s="10" t="s">
        <v>25</v>
      </c>
      <c r="D266" s="7" t="s">
        <v>492</v>
      </c>
      <c r="E266" s="8" t="s">
        <v>493</v>
      </c>
      <c r="F266" s="31">
        <v>11</v>
      </c>
      <c r="G266" s="7">
        <v>13</v>
      </c>
      <c r="H266" s="7">
        <v>5</v>
      </c>
      <c r="I266" s="7"/>
      <c r="J266" s="25">
        <f t="shared" si="9"/>
        <v>29</v>
      </c>
    </row>
    <row r="267" spans="3:10" x14ac:dyDescent="0.3">
      <c r="C267" s="10" t="s">
        <v>28</v>
      </c>
      <c r="D267" s="1" t="s">
        <v>494</v>
      </c>
      <c r="E267" s="8" t="s">
        <v>495</v>
      </c>
      <c r="F267" s="31">
        <v>0</v>
      </c>
      <c r="G267" s="7">
        <v>14</v>
      </c>
      <c r="H267" s="7">
        <v>8</v>
      </c>
      <c r="I267" s="7">
        <v>3</v>
      </c>
      <c r="J267" s="25">
        <f t="shared" si="9"/>
        <v>25</v>
      </c>
    </row>
    <row r="268" spans="3:10" x14ac:dyDescent="0.3">
      <c r="C268" s="10" t="s">
        <v>31</v>
      </c>
      <c r="D268" s="7" t="s">
        <v>496</v>
      </c>
      <c r="E268" s="8" t="s">
        <v>497</v>
      </c>
      <c r="F268" s="31">
        <v>4</v>
      </c>
      <c r="G268" s="7"/>
      <c r="H268" s="7">
        <v>0</v>
      </c>
      <c r="I268" s="7">
        <v>0</v>
      </c>
      <c r="J268" s="25">
        <f t="shared" si="9"/>
        <v>4</v>
      </c>
    </row>
    <row r="269" spans="3:10" x14ac:dyDescent="0.3">
      <c r="C269" s="10" t="s">
        <v>34</v>
      </c>
      <c r="D269" s="7" t="s">
        <v>498</v>
      </c>
      <c r="E269" s="8" t="s">
        <v>499</v>
      </c>
      <c r="F269" s="31">
        <v>0</v>
      </c>
      <c r="G269" s="7"/>
      <c r="H269" s="7">
        <v>2</v>
      </c>
      <c r="I269" s="7">
        <v>7</v>
      </c>
      <c r="J269" s="25">
        <f t="shared" si="9"/>
        <v>9</v>
      </c>
    </row>
    <row r="270" spans="3:10" x14ac:dyDescent="0.3">
      <c r="C270" s="10" t="s">
        <v>37</v>
      </c>
      <c r="D270" s="7" t="s">
        <v>500</v>
      </c>
      <c r="E270" s="8" t="s">
        <v>501</v>
      </c>
      <c r="F270" s="31">
        <v>0</v>
      </c>
      <c r="G270" s="7"/>
      <c r="H270" s="7">
        <v>3</v>
      </c>
      <c r="I270" s="7">
        <v>4</v>
      </c>
      <c r="J270" s="25">
        <f t="shared" si="9"/>
        <v>7</v>
      </c>
    </row>
    <row r="271" spans="3:10" x14ac:dyDescent="0.3">
      <c r="C271" s="10" t="s">
        <v>40</v>
      </c>
      <c r="D271" s="7" t="s">
        <v>502</v>
      </c>
      <c r="E271" s="8" t="s">
        <v>503</v>
      </c>
      <c r="F271" s="31">
        <v>0</v>
      </c>
      <c r="G271" s="7"/>
      <c r="H271" s="7">
        <v>8</v>
      </c>
      <c r="I271" s="7"/>
      <c r="J271" s="25">
        <f t="shared" si="9"/>
        <v>8</v>
      </c>
    </row>
    <row r="272" spans="3:10" x14ac:dyDescent="0.3">
      <c r="C272" s="1"/>
      <c r="D272" s="82"/>
      <c r="E272" s="1"/>
      <c r="F272" s="7">
        <f>SUM(F259:F270)</f>
        <v>1439</v>
      </c>
      <c r="G272" s="7">
        <f>SUM(G259:G270)</f>
        <v>1048</v>
      </c>
      <c r="H272" s="7">
        <f>SUM(H259:H270)</f>
        <v>877</v>
      </c>
      <c r="I272" s="7">
        <f>SUM(I259:I270)</f>
        <v>948</v>
      </c>
      <c r="J272" s="92">
        <f t="shared" si="9"/>
        <v>4312</v>
      </c>
    </row>
    <row r="274" spans="3:10" ht="15" thickBot="1" x14ac:dyDescent="0.35"/>
    <row r="275" spans="3:10" ht="16.2" thickBot="1" x14ac:dyDescent="0.35">
      <c r="C275" s="4" t="s">
        <v>504</v>
      </c>
      <c r="D275" s="28" t="s">
        <v>32</v>
      </c>
      <c r="E275" s="85" t="s">
        <v>166</v>
      </c>
      <c r="F275" s="80">
        <v>2013</v>
      </c>
      <c r="G275" s="20">
        <v>2014</v>
      </c>
      <c r="H275" s="20">
        <v>2015</v>
      </c>
      <c r="I275" s="30">
        <v>2016</v>
      </c>
      <c r="J275" s="22" t="s">
        <v>3</v>
      </c>
    </row>
    <row r="276" spans="3:10" x14ac:dyDescent="0.3">
      <c r="C276" s="6" t="s">
        <v>4</v>
      </c>
      <c r="D276" s="15" t="s">
        <v>505</v>
      </c>
      <c r="E276" s="15" t="s">
        <v>506</v>
      </c>
      <c r="F276" s="31">
        <v>405</v>
      </c>
      <c r="G276" s="1">
        <v>592</v>
      </c>
      <c r="H276" s="15">
        <v>1138</v>
      </c>
      <c r="I276" s="15">
        <v>1279</v>
      </c>
      <c r="J276" s="24">
        <f t="shared" ref="J276:J305" si="10">SUM(F276:I276)</f>
        <v>3414</v>
      </c>
    </row>
    <row r="277" spans="3:10" x14ac:dyDescent="0.3">
      <c r="C277" s="10" t="s">
        <v>7</v>
      </c>
      <c r="D277" s="7" t="s">
        <v>507</v>
      </c>
      <c r="E277" s="7" t="s">
        <v>508</v>
      </c>
      <c r="F277" s="31">
        <v>53</v>
      </c>
      <c r="G277" s="7">
        <v>31</v>
      </c>
      <c r="H277" s="15">
        <v>61</v>
      </c>
      <c r="I277" s="15">
        <v>73</v>
      </c>
      <c r="J277" s="24">
        <f t="shared" si="10"/>
        <v>218</v>
      </c>
    </row>
    <row r="278" spans="3:10" x14ac:dyDescent="0.3">
      <c r="C278" s="10" t="s">
        <v>10</v>
      </c>
      <c r="D278" s="7" t="s">
        <v>509</v>
      </c>
      <c r="E278" s="7" t="s">
        <v>510</v>
      </c>
      <c r="F278" s="31">
        <v>194</v>
      </c>
      <c r="G278" s="7">
        <v>331</v>
      </c>
      <c r="H278" s="15">
        <v>466</v>
      </c>
      <c r="I278" s="15">
        <v>271</v>
      </c>
      <c r="J278" s="24">
        <f t="shared" si="10"/>
        <v>1262</v>
      </c>
    </row>
    <row r="279" spans="3:10" x14ac:dyDescent="0.3">
      <c r="C279" s="10" t="s">
        <v>13</v>
      </c>
      <c r="D279" s="7" t="s">
        <v>511</v>
      </c>
      <c r="E279" s="1" t="s">
        <v>512</v>
      </c>
      <c r="F279" s="31">
        <v>243</v>
      </c>
      <c r="G279" s="7">
        <v>446</v>
      </c>
      <c r="H279" s="15">
        <v>311</v>
      </c>
      <c r="I279" s="15">
        <v>644</v>
      </c>
      <c r="J279" s="24">
        <f t="shared" si="10"/>
        <v>1644</v>
      </c>
    </row>
    <row r="280" spans="3:10" x14ac:dyDescent="0.3">
      <c r="C280" s="10" t="s">
        <v>16</v>
      </c>
      <c r="D280" s="7" t="s">
        <v>513</v>
      </c>
      <c r="E280" s="7" t="s">
        <v>514</v>
      </c>
      <c r="F280" s="7">
        <v>10</v>
      </c>
      <c r="G280" s="7">
        <v>12</v>
      </c>
      <c r="H280" s="7"/>
      <c r="I280" s="7"/>
      <c r="J280" s="77">
        <f t="shared" si="10"/>
        <v>22</v>
      </c>
    </row>
    <row r="281" spans="3:10" x14ac:dyDescent="0.3">
      <c r="C281" s="10" t="s">
        <v>19</v>
      </c>
      <c r="D281" s="7" t="s">
        <v>515</v>
      </c>
      <c r="E281" s="7" t="s">
        <v>516</v>
      </c>
      <c r="F281" s="31">
        <v>115</v>
      </c>
      <c r="G281" s="7">
        <v>142</v>
      </c>
      <c r="H281" s="15">
        <v>221</v>
      </c>
      <c r="I281" s="15">
        <v>133</v>
      </c>
      <c r="J281" s="24">
        <f t="shared" si="10"/>
        <v>611</v>
      </c>
    </row>
    <row r="282" spans="3:10" x14ac:dyDescent="0.3">
      <c r="C282" s="10" t="s">
        <v>22</v>
      </c>
      <c r="D282" s="7" t="s">
        <v>517</v>
      </c>
      <c r="E282" s="7" t="s">
        <v>518</v>
      </c>
      <c r="F282" s="31">
        <v>0</v>
      </c>
      <c r="G282" s="7"/>
      <c r="H282" s="15">
        <v>0</v>
      </c>
      <c r="I282" s="15">
        <v>0</v>
      </c>
      <c r="J282" s="24">
        <f t="shared" si="10"/>
        <v>0</v>
      </c>
    </row>
    <row r="283" spans="3:10" x14ac:dyDescent="0.3">
      <c r="C283" s="10" t="s">
        <v>25</v>
      </c>
      <c r="D283" s="7" t="s">
        <v>519</v>
      </c>
      <c r="E283" s="7" t="s">
        <v>520</v>
      </c>
      <c r="F283" s="31">
        <v>97</v>
      </c>
      <c r="G283" s="7">
        <v>76</v>
      </c>
      <c r="H283" s="15">
        <v>102</v>
      </c>
      <c r="I283" s="15">
        <v>135</v>
      </c>
      <c r="J283" s="24">
        <f t="shared" si="10"/>
        <v>410</v>
      </c>
    </row>
    <row r="284" spans="3:10" x14ac:dyDescent="0.3">
      <c r="C284" s="10" t="s">
        <v>28</v>
      </c>
      <c r="D284" s="7" t="s">
        <v>521</v>
      </c>
      <c r="E284" s="7" t="s">
        <v>522</v>
      </c>
      <c r="F284" s="31">
        <v>23</v>
      </c>
      <c r="G284" s="7"/>
      <c r="H284" s="15">
        <v>23</v>
      </c>
      <c r="I284" s="15"/>
      <c r="J284" s="24">
        <f t="shared" si="10"/>
        <v>46</v>
      </c>
    </row>
    <row r="285" spans="3:10" x14ac:dyDescent="0.3">
      <c r="C285" s="10" t="s">
        <v>31</v>
      </c>
      <c r="D285" s="7" t="s">
        <v>523</v>
      </c>
      <c r="E285" s="7" t="s">
        <v>524</v>
      </c>
      <c r="F285" s="31">
        <v>157</v>
      </c>
      <c r="G285" s="7">
        <v>253</v>
      </c>
      <c r="H285" s="15">
        <v>336</v>
      </c>
      <c r="I285" s="15">
        <v>341</v>
      </c>
      <c r="J285" s="24">
        <f t="shared" si="10"/>
        <v>1087</v>
      </c>
    </row>
    <row r="286" spans="3:10" x14ac:dyDescent="0.3">
      <c r="C286" s="10" t="s">
        <v>34</v>
      </c>
      <c r="D286" s="7" t="s">
        <v>525</v>
      </c>
      <c r="E286" s="7" t="s">
        <v>526</v>
      </c>
      <c r="F286" s="31">
        <v>120</v>
      </c>
      <c r="G286" s="7">
        <v>140</v>
      </c>
      <c r="H286" s="15">
        <v>134</v>
      </c>
      <c r="I286" s="15">
        <v>249</v>
      </c>
      <c r="J286" s="24">
        <f t="shared" si="10"/>
        <v>643</v>
      </c>
    </row>
    <row r="287" spans="3:10" x14ac:dyDescent="0.3">
      <c r="C287" s="10" t="s">
        <v>37</v>
      </c>
      <c r="D287" s="7" t="s">
        <v>527</v>
      </c>
      <c r="E287" s="7" t="s">
        <v>528</v>
      </c>
      <c r="F287" s="31">
        <v>3</v>
      </c>
      <c r="G287" s="7">
        <v>17</v>
      </c>
      <c r="H287" s="15">
        <v>17</v>
      </c>
      <c r="I287" s="15">
        <v>14</v>
      </c>
      <c r="J287" s="24">
        <f t="shared" si="10"/>
        <v>51</v>
      </c>
    </row>
    <row r="288" spans="3:10" x14ac:dyDescent="0.3">
      <c r="C288" s="10" t="s">
        <v>40</v>
      </c>
      <c r="D288" s="7" t="s">
        <v>529</v>
      </c>
      <c r="E288" s="7" t="s">
        <v>530</v>
      </c>
      <c r="F288" s="31">
        <v>0</v>
      </c>
      <c r="G288" s="7"/>
      <c r="H288" s="15">
        <v>0</v>
      </c>
      <c r="I288" s="15">
        <v>0</v>
      </c>
      <c r="J288" s="24">
        <f t="shared" si="10"/>
        <v>0</v>
      </c>
    </row>
    <row r="289" spans="3:10" x14ac:dyDescent="0.3">
      <c r="C289" s="10" t="s">
        <v>43</v>
      </c>
      <c r="D289" s="7" t="s">
        <v>531</v>
      </c>
      <c r="E289" s="7" t="s">
        <v>532</v>
      </c>
      <c r="F289" s="7">
        <v>0</v>
      </c>
      <c r="G289" s="7" t="s">
        <v>1</v>
      </c>
      <c r="H289" s="7">
        <v>0</v>
      </c>
      <c r="I289" s="7">
        <v>0</v>
      </c>
      <c r="J289" s="25">
        <f t="shared" si="10"/>
        <v>0</v>
      </c>
    </row>
    <row r="290" spans="3:10" x14ac:dyDescent="0.3">
      <c r="C290" s="10" t="s">
        <v>46</v>
      </c>
      <c r="D290" s="7" t="s">
        <v>533</v>
      </c>
      <c r="E290" s="7" t="s">
        <v>534</v>
      </c>
      <c r="F290" s="31">
        <v>508</v>
      </c>
      <c r="G290" s="7">
        <v>374</v>
      </c>
      <c r="H290" s="15">
        <v>411</v>
      </c>
      <c r="I290" s="15">
        <v>419</v>
      </c>
      <c r="J290" s="24">
        <f t="shared" si="10"/>
        <v>1712</v>
      </c>
    </row>
    <row r="291" spans="3:10" x14ac:dyDescent="0.3">
      <c r="C291" s="10" t="s">
        <v>49</v>
      </c>
      <c r="D291" s="7" t="s">
        <v>535</v>
      </c>
      <c r="E291" s="7" t="s">
        <v>536</v>
      </c>
      <c r="F291" s="31">
        <v>181</v>
      </c>
      <c r="G291" s="7">
        <v>196</v>
      </c>
      <c r="H291" s="15">
        <v>350</v>
      </c>
      <c r="I291" s="15">
        <v>300</v>
      </c>
      <c r="J291" s="24">
        <f t="shared" si="10"/>
        <v>1027</v>
      </c>
    </row>
    <row r="292" spans="3:10" x14ac:dyDescent="0.3">
      <c r="C292" s="10" t="s">
        <v>52</v>
      </c>
      <c r="D292" s="7" t="s">
        <v>537</v>
      </c>
      <c r="E292" s="7" t="s">
        <v>538</v>
      </c>
      <c r="F292" s="31">
        <v>7</v>
      </c>
      <c r="G292" s="7">
        <v>6</v>
      </c>
      <c r="H292" s="15">
        <v>0</v>
      </c>
      <c r="I292" s="15">
        <v>9</v>
      </c>
      <c r="J292" s="24">
        <f t="shared" si="10"/>
        <v>22</v>
      </c>
    </row>
    <row r="293" spans="3:10" x14ac:dyDescent="0.3">
      <c r="C293" s="10" t="s">
        <v>91</v>
      </c>
      <c r="D293" s="7" t="s">
        <v>539</v>
      </c>
      <c r="E293" s="7" t="s">
        <v>540</v>
      </c>
      <c r="F293" s="31">
        <v>5</v>
      </c>
      <c r="G293" s="7">
        <v>6</v>
      </c>
      <c r="H293" s="15">
        <v>0</v>
      </c>
      <c r="I293" s="15">
        <v>0</v>
      </c>
      <c r="J293" s="24">
        <f t="shared" si="10"/>
        <v>11</v>
      </c>
    </row>
    <row r="294" spans="3:10" x14ac:dyDescent="0.3">
      <c r="C294" s="10" t="s">
        <v>94</v>
      </c>
      <c r="D294" s="7" t="s">
        <v>541</v>
      </c>
      <c r="E294" s="7" t="s">
        <v>542</v>
      </c>
      <c r="F294" s="31">
        <v>116</v>
      </c>
      <c r="G294" s="7">
        <v>145</v>
      </c>
      <c r="H294" s="15">
        <v>346</v>
      </c>
      <c r="I294" s="15">
        <v>294</v>
      </c>
      <c r="J294" s="24">
        <f t="shared" si="10"/>
        <v>901</v>
      </c>
    </row>
    <row r="295" spans="3:10" x14ac:dyDescent="0.3">
      <c r="C295" s="10" t="s">
        <v>97</v>
      </c>
      <c r="D295" s="7" t="s">
        <v>543</v>
      </c>
      <c r="E295" s="7" t="s">
        <v>544</v>
      </c>
      <c r="F295" s="31">
        <v>0</v>
      </c>
      <c r="G295" s="7"/>
      <c r="H295" s="15">
        <v>0</v>
      </c>
      <c r="I295" s="15">
        <v>0</v>
      </c>
      <c r="J295" s="24">
        <f t="shared" si="10"/>
        <v>0</v>
      </c>
    </row>
    <row r="296" spans="3:10" x14ac:dyDescent="0.3">
      <c r="C296" s="10" t="s">
        <v>100</v>
      </c>
      <c r="D296" s="7" t="s">
        <v>545</v>
      </c>
      <c r="E296" s="1" t="s">
        <v>546</v>
      </c>
      <c r="F296" s="31">
        <v>13</v>
      </c>
      <c r="G296" s="7">
        <v>69</v>
      </c>
      <c r="H296" s="15">
        <v>46</v>
      </c>
      <c r="I296" s="15">
        <v>103</v>
      </c>
      <c r="J296" s="24">
        <f t="shared" si="10"/>
        <v>231</v>
      </c>
    </row>
    <row r="297" spans="3:10" x14ac:dyDescent="0.3">
      <c r="C297" s="10" t="s">
        <v>103</v>
      </c>
      <c r="D297" s="7" t="s">
        <v>547</v>
      </c>
      <c r="E297" s="7" t="s">
        <v>548</v>
      </c>
      <c r="F297" s="31">
        <v>4</v>
      </c>
      <c r="G297" s="7">
        <v>9</v>
      </c>
      <c r="H297" s="15">
        <v>7</v>
      </c>
      <c r="I297" s="15">
        <v>6</v>
      </c>
      <c r="J297" s="24">
        <f t="shared" si="10"/>
        <v>26</v>
      </c>
    </row>
    <row r="298" spans="3:10" x14ac:dyDescent="0.3">
      <c r="C298" s="10" t="s">
        <v>106</v>
      </c>
      <c r="D298" s="7" t="s">
        <v>549</v>
      </c>
      <c r="E298" s="7" t="s">
        <v>550</v>
      </c>
      <c r="F298" s="31">
        <v>6</v>
      </c>
      <c r="G298" s="7">
        <v>5</v>
      </c>
      <c r="H298" s="15">
        <v>0</v>
      </c>
      <c r="I298" s="15">
        <v>9</v>
      </c>
      <c r="J298" s="24">
        <f t="shared" si="10"/>
        <v>20</v>
      </c>
    </row>
    <row r="299" spans="3:10" x14ac:dyDescent="0.3">
      <c r="C299" s="10" t="s">
        <v>109</v>
      </c>
      <c r="D299" s="7" t="s">
        <v>551</v>
      </c>
      <c r="E299" s="7" t="s">
        <v>552</v>
      </c>
      <c r="F299" s="31">
        <v>30</v>
      </c>
      <c r="G299" s="7">
        <v>100</v>
      </c>
      <c r="H299" s="15">
        <v>91</v>
      </c>
      <c r="I299" s="15">
        <v>21</v>
      </c>
      <c r="J299" s="24">
        <f t="shared" si="10"/>
        <v>242</v>
      </c>
    </row>
    <row r="300" spans="3:10" x14ac:dyDescent="0.3">
      <c r="C300" s="10" t="s">
        <v>112</v>
      </c>
      <c r="D300" s="7" t="s">
        <v>553</v>
      </c>
      <c r="E300" s="7" t="s">
        <v>554</v>
      </c>
      <c r="F300" s="31">
        <v>0</v>
      </c>
      <c r="G300" s="7"/>
      <c r="H300" s="15">
        <v>4</v>
      </c>
      <c r="I300" s="15">
        <v>2</v>
      </c>
      <c r="J300" s="24">
        <f t="shared" si="10"/>
        <v>6</v>
      </c>
    </row>
    <row r="301" spans="3:10" x14ac:dyDescent="0.3">
      <c r="C301" s="10" t="s">
        <v>115</v>
      </c>
      <c r="D301" s="7" t="s">
        <v>555</v>
      </c>
      <c r="E301" s="7" t="s">
        <v>556</v>
      </c>
      <c r="F301" s="31">
        <v>0</v>
      </c>
      <c r="G301" s="7"/>
      <c r="H301" s="15">
        <v>0</v>
      </c>
      <c r="I301" s="15">
        <v>4</v>
      </c>
      <c r="J301" s="24">
        <f t="shared" si="10"/>
        <v>4</v>
      </c>
    </row>
    <row r="302" spans="3:10" x14ac:dyDescent="0.3">
      <c r="C302" s="10" t="s">
        <v>118</v>
      </c>
      <c r="D302" s="7" t="s">
        <v>557</v>
      </c>
      <c r="E302" s="7" t="s">
        <v>558</v>
      </c>
      <c r="F302" s="31">
        <v>0</v>
      </c>
      <c r="G302" s="7"/>
      <c r="H302" s="15">
        <v>0</v>
      </c>
      <c r="I302" s="15">
        <v>0</v>
      </c>
      <c r="J302" s="24">
        <f t="shared" si="10"/>
        <v>0</v>
      </c>
    </row>
    <row r="303" spans="3:10" x14ac:dyDescent="0.3">
      <c r="C303" s="10" t="s">
        <v>121</v>
      </c>
      <c r="D303" s="7" t="s">
        <v>559</v>
      </c>
      <c r="E303" s="7" t="s">
        <v>560</v>
      </c>
      <c r="F303" s="31">
        <v>0</v>
      </c>
      <c r="G303" s="7"/>
      <c r="H303" s="15">
        <v>0</v>
      </c>
      <c r="I303" s="15">
        <v>0</v>
      </c>
      <c r="J303" s="24">
        <f t="shared" si="10"/>
        <v>0</v>
      </c>
    </row>
    <row r="304" spans="3:10" ht="15" thickBot="1" x14ac:dyDescent="0.35">
      <c r="C304" s="10" t="s">
        <v>124</v>
      </c>
      <c r="D304" s="7" t="s">
        <v>561</v>
      </c>
      <c r="E304" s="7" t="s">
        <v>562</v>
      </c>
      <c r="F304" s="41">
        <v>0</v>
      </c>
      <c r="G304" s="40"/>
      <c r="H304" s="83">
        <v>0</v>
      </c>
      <c r="I304" s="83">
        <v>0</v>
      </c>
      <c r="J304" s="84">
        <f t="shared" si="10"/>
        <v>0</v>
      </c>
    </row>
    <row r="305" spans="3:10" ht="15" thickBot="1" x14ac:dyDescent="0.35">
      <c r="C305" s="1"/>
      <c r="D305" s="1"/>
      <c r="E305" s="1"/>
      <c r="F305" s="72">
        <f>SUM(F276:F304)</f>
        <v>2290</v>
      </c>
      <c r="G305" s="69">
        <f>SUM(G276:G304)</f>
        <v>2950</v>
      </c>
      <c r="H305" s="69">
        <f>SUM(H276:H304)</f>
        <v>4064</v>
      </c>
      <c r="I305" s="70">
        <f>SUM(I276:I304)</f>
        <v>4306</v>
      </c>
      <c r="J305" s="28">
        <f t="shared" si="10"/>
        <v>13610</v>
      </c>
    </row>
    <row r="307" spans="3:10" ht="15" thickBot="1" x14ac:dyDescent="0.35"/>
    <row r="308" spans="3:10" ht="16.2" thickBot="1" x14ac:dyDescent="0.35">
      <c r="C308" s="4" t="s">
        <v>563</v>
      </c>
      <c r="D308" s="28" t="s">
        <v>14</v>
      </c>
      <c r="E308" s="85" t="s">
        <v>166</v>
      </c>
      <c r="F308" s="20">
        <v>2013</v>
      </c>
      <c r="G308" s="20">
        <v>2014</v>
      </c>
      <c r="H308" s="20">
        <v>2015</v>
      </c>
      <c r="I308" s="30">
        <v>2016</v>
      </c>
      <c r="J308" s="22" t="s">
        <v>3</v>
      </c>
    </row>
    <row r="309" spans="3:10" x14ac:dyDescent="0.3">
      <c r="C309" s="6" t="s">
        <v>4</v>
      </c>
      <c r="D309" s="7" t="s">
        <v>564</v>
      </c>
      <c r="E309" s="23" t="s">
        <v>565</v>
      </c>
      <c r="F309" s="15">
        <v>72</v>
      </c>
      <c r="G309" s="15">
        <v>32</v>
      </c>
      <c r="H309" s="15">
        <v>43</v>
      </c>
      <c r="I309" s="15">
        <v>0</v>
      </c>
      <c r="J309" s="24">
        <f t="shared" ref="J309:J362" si="11">SUM(F309:I309)</f>
        <v>147</v>
      </c>
    </row>
    <row r="310" spans="3:10" x14ac:dyDescent="0.3">
      <c r="C310" s="10" t="s">
        <v>7</v>
      </c>
      <c r="D310" s="7" t="s">
        <v>566</v>
      </c>
      <c r="E310" s="8" t="s">
        <v>567</v>
      </c>
      <c r="F310" s="15">
        <v>404</v>
      </c>
      <c r="G310" s="7">
        <v>455</v>
      </c>
      <c r="H310" s="7">
        <v>404</v>
      </c>
      <c r="I310" s="7">
        <v>509</v>
      </c>
      <c r="J310" s="25">
        <f t="shared" si="11"/>
        <v>1772</v>
      </c>
    </row>
    <row r="311" spans="3:10" x14ac:dyDescent="0.3">
      <c r="C311" s="10" t="s">
        <v>10</v>
      </c>
      <c r="D311" s="7" t="s">
        <v>568</v>
      </c>
      <c r="E311" s="8" t="s">
        <v>569</v>
      </c>
      <c r="F311" s="15">
        <v>124</v>
      </c>
      <c r="G311" s="7">
        <v>146</v>
      </c>
      <c r="H311" s="7">
        <v>260</v>
      </c>
      <c r="I311" s="7">
        <v>323</v>
      </c>
      <c r="J311" s="25">
        <f t="shared" si="11"/>
        <v>853</v>
      </c>
    </row>
    <row r="312" spans="3:10" x14ac:dyDescent="0.3">
      <c r="C312" s="10" t="s">
        <v>13</v>
      </c>
      <c r="D312" s="1" t="s">
        <v>570</v>
      </c>
      <c r="E312" s="8" t="s">
        <v>571</v>
      </c>
      <c r="F312" s="15">
        <v>0</v>
      </c>
      <c r="G312" s="7"/>
      <c r="H312" s="7"/>
      <c r="I312" s="7"/>
      <c r="J312" s="25">
        <f t="shared" si="11"/>
        <v>0</v>
      </c>
    </row>
    <row r="313" spans="3:10" x14ac:dyDescent="0.3">
      <c r="C313" s="10" t="s">
        <v>16</v>
      </c>
      <c r="D313" s="7" t="s">
        <v>572</v>
      </c>
      <c r="E313" s="8" t="s">
        <v>573</v>
      </c>
      <c r="F313" s="15">
        <v>4630</v>
      </c>
      <c r="G313" s="7">
        <v>5502</v>
      </c>
      <c r="H313" s="7">
        <v>6448</v>
      </c>
      <c r="I313" s="7">
        <v>4542</v>
      </c>
      <c r="J313" s="25">
        <f t="shared" si="11"/>
        <v>21122</v>
      </c>
    </row>
    <row r="314" spans="3:10" x14ac:dyDescent="0.3">
      <c r="C314" s="10" t="s">
        <v>19</v>
      </c>
      <c r="D314" s="7" t="s">
        <v>574</v>
      </c>
      <c r="E314" s="8" t="s">
        <v>575</v>
      </c>
      <c r="F314" s="15">
        <v>18</v>
      </c>
      <c r="G314" s="7">
        <v>30</v>
      </c>
      <c r="H314" s="7">
        <v>109</v>
      </c>
      <c r="I314" s="7">
        <v>141</v>
      </c>
      <c r="J314" s="25">
        <f t="shared" si="11"/>
        <v>298</v>
      </c>
    </row>
    <row r="315" spans="3:10" x14ac:dyDescent="0.3">
      <c r="C315" s="10" t="s">
        <v>22</v>
      </c>
      <c r="D315" s="7" t="s">
        <v>576</v>
      </c>
      <c r="E315" s="8" t="s">
        <v>577</v>
      </c>
      <c r="F315" s="15">
        <v>134</v>
      </c>
      <c r="G315" s="7">
        <v>144</v>
      </c>
      <c r="H315" s="7">
        <v>84</v>
      </c>
      <c r="I315" s="7">
        <v>49</v>
      </c>
      <c r="J315" s="25">
        <f t="shared" si="11"/>
        <v>411</v>
      </c>
    </row>
    <row r="316" spans="3:10" x14ac:dyDescent="0.3">
      <c r="C316" s="10" t="s">
        <v>25</v>
      </c>
      <c r="D316" s="7" t="s">
        <v>578</v>
      </c>
      <c r="E316" s="8" t="s">
        <v>579</v>
      </c>
      <c r="F316" s="15">
        <v>129</v>
      </c>
      <c r="G316" s="7">
        <v>37</v>
      </c>
      <c r="H316" s="7">
        <v>65</v>
      </c>
      <c r="I316" s="7">
        <v>87</v>
      </c>
      <c r="J316" s="25">
        <f t="shared" si="11"/>
        <v>318</v>
      </c>
    </row>
    <row r="317" spans="3:10" x14ac:dyDescent="0.3">
      <c r="C317" s="10" t="s">
        <v>28</v>
      </c>
      <c r="D317" s="7" t="s">
        <v>580</v>
      </c>
      <c r="E317" s="2" t="s">
        <v>581</v>
      </c>
      <c r="F317" s="15">
        <v>37</v>
      </c>
      <c r="G317" s="7">
        <v>57</v>
      </c>
      <c r="H317" s="7">
        <v>37</v>
      </c>
      <c r="I317" s="7">
        <v>69</v>
      </c>
      <c r="J317" s="25">
        <f t="shared" si="11"/>
        <v>200</v>
      </c>
    </row>
    <row r="318" spans="3:10" x14ac:dyDescent="0.3">
      <c r="C318" s="10" t="s">
        <v>31</v>
      </c>
      <c r="D318" s="7" t="s">
        <v>582</v>
      </c>
      <c r="E318" s="8" t="s">
        <v>583</v>
      </c>
      <c r="F318" s="15">
        <v>1327</v>
      </c>
      <c r="G318" s="7">
        <v>976</v>
      </c>
      <c r="H318" s="7">
        <v>469</v>
      </c>
      <c r="I318" s="7">
        <v>663</v>
      </c>
      <c r="J318" s="25">
        <f t="shared" si="11"/>
        <v>3435</v>
      </c>
    </row>
    <row r="319" spans="3:10" x14ac:dyDescent="0.3">
      <c r="C319" s="10" t="s">
        <v>34</v>
      </c>
      <c r="D319" s="7" t="s">
        <v>584</v>
      </c>
      <c r="E319" s="8" t="s">
        <v>585</v>
      </c>
      <c r="F319" s="15">
        <v>31</v>
      </c>
      <c r="G319" s="7">
        <v>34</v>
      </c>
      <c r="H319" s="7">
        <v>13</v>
      </c>
      <c r="I319" s="7">
        <v>26</v>
      </c>
      <c r="J319" s="25">
        <f t="shared" si="11"/>
        <v>104</v>
      </c>
    </row>
    <row r="320" spans="3:10" x14ac:dyDescent="0.3">
      <c r="C320" s="10" t="s">
        <v>37</v>
      </c>
      <c r="D320" s="7" t="s">
        <v>586</v>
      </c>
      <c r="E320" s="8" t="s">
        <v>587</v>
      </c>
      <c r="F320" s="15">
        <v>2</v>
      </c>
      <c r="G320" s="7"/>
      <c r="H320" s="7">
        <v>6</v>
      </c>
      <c r="I320" s="7">
        <v>18</v>
      </c>
      <c r="J320" s="25">
        <f t="shared" si="11"/>
        <v>26</v>
      </c>
    </row>
    <row r="321" spans="3:10" x14ac:dyDescent="0.3">
      <c r="C321" s="10" t="s">
        <v>40</v>
      </c>
      <c r="D321" s="7" t="s">
        <v>588</v>
      </c>
      <c r="E321" s="8" t="s">
        <v>589</v>
      </c>
      <c r="F321" s="15">
        <v>37</v>
      </c>
      <c r="G321" s="7">
        <v>69</v>
      </c>
      <c r="H321" s="7">
        <v>115</v>
      </c>
      <c r="I321" s="7">
        <v>244</v>
      </c>
      <c r="J321" s="25">
        <f t="shared" si="11"/>
        <v>465</v>
      </c>
    </row>
    <row r="322" spans="3:10" x14ac:dyDescent="0.3">
      <c r="C322" s="10" t="s">
        <v>43</v>
      </c>
      <c r="D322" s="7" t="s">
        <v>590</v>
      </c>
      <c r="E322" s="8" t="s">
        <v>591</v>
      </c>
      <c r="F322" s="15">
        <v>13</v>
      </c>
      <c r="G322" s="7">
        <v>13</v>
      </c>
      <c r="H322" s="7">
        <v>19</v>
      </c>
      <c r="I322" s="7">
        <v>6</v>
      </c>
      <c r="J322" s="25">
        <f t="shared" si="11"/>
        <v>51</v>
      </c>
    </row>
    <row r="323" spans="3:10" x14ac:dyDescent="0.3">
      <c r="C323" s="10" t="s">
        <v>46</v>
      </c>
      <c r="D323" s="7" t="s">
        <v>592</v>
      </c>
      <c r="E323" s="8" t="s">
        <v>593</v>
      </c>
      <c r="F323" s="15">
        <v>25</v>
      </c>
      <c r="G323" s="7"/>
      <c r="H323" s="7">
        <v>36</v>
      </c>
      <c r="I323" s="7">
        <v>9</v>
      </c>
      <c r="J323" s="25">
        <f t="shared" si="11"/>
        <v>70</v>
      </c>
    </row>
    <row r="324" spans="3:10" x14ac:dyDescent="0.3">
      <c r="C324" s="10" t="s">
        <v>49</v>
      </c>
      <c r="D324" s="7" t="s">
        <v>594</v>
      </c>
      <c r="E324" s="8" t="s">
        <v>595</v>
      </c>
      <c r="F324" s="15">
        <v>0</v>
      </c>
      <c r="G324" s="7"/>
      <c r="H324" s="7"/>
      <c r="I324" s="7"/>
      <c r="J324" s="25">
        <f t="shared" si="11"/>
        <v>0</v>
      </c>
    </row>
    <row r="325" spans="3:10" x14ac:dyDescent="0.3">
      <c r="C325" s="10" t="s">
        <v>52</v>
      </c>
      <c r="D325" s="7" t="s">
        <v>596</v>
      </c>
      <c r="E325" s="8" t="s">
        <v>597</v>
      </c>
      <c r="F325" s="15">
        <v>23</v>
      </c>
      <c r="G325" s="7">
        <v>33</v>
      </c>
      <c r="H325" s="7">
        <v>114</v>
      </c>
      <c r="I325" s="7">
        <v>109</v>
      </c>
      <c r="J325" s="25">
        <f t="shared" si="11"/>
        <v>279</v>
      </c>
    </row>
    <row r="326" spans="3:10" x14ac:dyDescent="0.3">
      <c r="C326" s="10" t="s">
        <v>91</v>
      </c>
      <c r="D326" s="7" t="s">
        <v>598</v>
      </c>
      <c r="E326" s="8" t="s">
        <v>599</v>
      </c>
      <c r="F326" s="15">
        <v>301</v>
      </c>
      <c r="G326" s="7"/>
      <c r="H326" s="7">
        <v>118</v>
      </c>
      <c r="I326" s="7">
        <v>87</v>
      </c>
      <c r="J326" s="25">
        <f t="shared" si="11"/>
        <v>506</v>
      </c>
    </row>
    <row r="327" spans="3:10" x14ac:dyDescent="0.3">
      <c r="C327" s="10" t="s">
        <v>94</v>
      </c>
      <c r="D327" s="7" t="s">
        <v>600</v>
      </c>
      <c r="E327" s="8" t="s">
        <v>601</v>
      </c>
      <c r="F327" s="15">
        <v>11</v>
      </c>
      <c r="G327" s="7">
        <v>9</v>
      </c>
      <c r="H327" s="7">
        <v>11</v>
      </c>
      <c r="I327" s="7">
        <v>11</v>
      </c>
      <c r="J327" s="25">
        <f t="shared" si="11"/>
        <v>42</v>
      </c>
    </row>
    <row r="328" spans="3:10" x14ac:dyDescent="0.3">
      <c r="C328" s="10" t="s">
        <v>97</v>
      </c>
      <c r="D328" s="7" t="s">
        <v>602</v>
      </c>
      <c r="E328" s="8" t="s">
        <v>603</v>
      </c>
      <c r="F328" s="15">
        <v>0</v>
      </c>
      <c r="G328" s="7"/>
      <c r="H328" s="7"/>
      <c r="I328" s="7"/>
      <c r="J328" s="25">
        <f t="shared" si="11"/>
        <v>0</v>
      </c>
    </row>
    <row r="329" spans="3:10" x14ac:dyDescent="0.3">
      <c r="C329" s="10" t="s">
        <v>100</v>
      </c>
      <c r="D329" s="7" t="s">
        <v>604</v>
      </c>
      <c r="E329" s="8" t="s">
        <v>605</v>
      </c>
      <c r="F329" s="15">
        <v>534</v>
      </c>
      <c r="G329" s="7">
        <v>1123</v>
      </c>
      <c r="H329" s="7">
        <v>987</v>
      </c>
      <c r="I329" s="7">
        <v>713</v>
      </c>
      <c r="J329" s="25">
        <f t="shared" si="11"/>
        <v>3357</v>
      </c>
    </row>
    <row r="330" spans="3:10" x14ac:dyDescent="0.3">
      <c r="C330" s="10" t="s">
        <v>103</v>
      </c>
      <c r="D330" s="7" t="s">
        <v>606</v>
      </c>
      <c r="E330" s="8" t="s">
        <v>607</v>
      </c>
      <c r="F330" s="15">
        <v>33</v>
      </c>
      <c r="G330" s="7">
        <v>59</v>
      </c>
      <c r="H330" s="7">
        <v>242</v>
      </c>
      <c r="I330" s="7">
        <v>252</v>
      </c>
      <c r="J330" s="25">
        <f t="shared" si="11"/>
        <v>586</v>
      </c>
    </row>
    <row r="331" spans="3:10" x14ac:dyDescent="0.3">
      <c r="C331" s="10" t="s">
        <v>106</v>
      </c>
      <c r="D331" s="7" t="s">
        <v>608</v>
      </c>
      <c r="E331" s="2" t="s">
        <v>609</v>
      </c>
      <c r="F331" s="15">
        <v>22</v>
      </c>
      <c r="G331" s="7">
        <v>20</v>
      </c>
      <c r="H331" s="7">
        <v>5</v>
      </c>
      <c r="I331" s="7">
        <v>14</v>
      </c>
      <c r="J331" s="7">
        <f t="shared" si="11"/>
        <v>61</v>
      </c>
    </row>
    <row r="332" spans="3:10" x14ac:dyDescent="0.3">
      <c r="C332" s="10" t="s">
        <v>109</v>
      </c>
      <c r="D332" s="7" t="s">
        <v>610</v>
      </c>
      <c r="E332" s="8" t="s">
        <v>611</v>
      </c>
      <c r="F332" s="15">
        <v>52</v>
      </c>
      <c r="G332" s="7">
        <v>218</v>
      </c>
      <c r="H332" s="7">
        <v>246</v>
      </c>
      <c r="I332" s="7">
        <v>428</v>
      </c>
      <c r="J332" s="25">
        <f t="shared" si="11"/>
        <v>944</v>
      </c>
    </row>
    <row r="333" spans="3:10" x14ac:dyDescent="0.3">
      <c r="C333" s="10" t="s">
        <v>112</v>
      </c>
      <c r="D333" s="7" t="s">
        <v>612</v>
      </c>
      <c r="E333" s="8" t="s">
        <v>613</v>
      </c>
      <c r="F333" s="15">
        <v>70</v>
      </c>
      <c r="G333" s="7">
        <v>58</v>
      </c>
      <c r="H333" s="7">
        <v>85</v>
      </c>
      <c r="I333" s="7">
        <v>94</v>
      </c>
      <c r="J333" s="7">
        <f t="shared" si="11"/>
        <v>307</v>
      </c>
    </row>
    <row r="334" spans="3:10" x14ac:dyDescent="0.3">
      <c r="C334" s="10" t="s">
        <v>115</v>
      </c>
      <c r="D334" s="7" t="s">
        <v>614</v>
      </c>
      <c r="E334" s="8" t="s">
        <v>615</v>
      </c>
      <c r="F334" s="15">
        <v>28</v>
      </c>
      <c r="G334" s="7">
        <v>37</v>
      </c>
      <c r="H334" s="7">
        <v>59</v>
      </c>
      <c r="I334" s="7">
        <v>74</v>
      </c>
      <c r="J334" s="25">
        <f t="shared" si="11"/>
        <v>198</v>
      </c>
    </row>
    <row r="335" spans="3:10" x14ac:dyDescent="0.3">
      <c r="C335" s="10" t="s">
        <v>118</v>
      </c>
      <c r="D335" s="7" t="s">
        <v>616</v>
      </c>
      <c r="E335" s="2" t="s">
        <v>617</v>
      </c>
      <c r="F335" s="15">
        <v>33</v>
      </c>
      <c r="G335" s="7">
        <v>49</v>
      </c>
      <c r="H335" s="7">
        <v>75</v>
      </c>
      <c r="I335" s="7">
        <v>42</v>
      </c>
      <c r="J335" s="7">
        <f t="shared" si="11"/>
        <v>199</v>
      </c>
    </row>
    <row r="336" spans="3:10" x14ac:dyDescent="0.3">
      <c r="C336" s="10" t="s">
        <v>121</v>
      </c>
      <c r="D336" s="7" t="s">
        <v>618</v>
      </c>
      <c r="E336" s="8" t="s">
        <v>619</v>
      </c>
      <c r="F336" s="15">
        <v>0</v>
      </c>
      <c r="G336" s="7"/>
      <c r="H336" s="7"/>
      <c r="I336" s="7"/>
      <c r="J336" s="7">
        <f t="shared" si="11"/>
        <v>0</v>
      </c>
    </row>
    <row r="337" spans="3:10" x14ac:dyDescent="0.3">
      <c r="C337" s="10" t="s">
        <v>124</v>
      </c>
      <c r="D337" s="7" t="s">
        <v>620</v>
      </c>
      <c r="E337" s="8" t="s">
        <v>621</v>
      </c>
      <c r="F337" s="15">
        <v>195</v>
      </c>
      <c r="G337" s="7">
        <v>138</v>
      </c>
      <c r="H337" s="7">
        <v>167</v>
      </c>
      <c r="I337" s="7">
        <v>342</v>
      </c>
      <c r="J337" s="7">
        <f t="shared" si="11"/>
        <v>842</v>
      </c>
    </row>
    <row r="338" spans="3:10" x14ac:dyDescent="0.3">
      <c r="C338" s="10" t="s">
        <v>127</v>
      </c>
      <c r="D338" s="7" t="s">
        <v>622</v>
      </c>
      <c r="E338" s="8" t="s">
        <v>623</v>
      </c>
      <c r="F338" s="15">
        <v>17</v>
      </c>
      <c r="G338" s="7">
        <v>27</v>
      </c>
      <c r="H338" s="7">
        <v>48</v>
      </c>
      <c r="I338" s="7">
        <v>30</v>
      </c>
      <c r="J338" s="25">
        <f t="shared" si="11"/>
        <v>122</v>
      </c>
    </row>
    <row r="339" spans="3:10" x14ac:dyDescent="0.3">
      <c r="C339" s="10" t="s">
        <v>130</v>
      </c>
      <c r="D339" s="37" t="s">
        <v>624</v>
      </c>
      <c r="E339" s="8" t="s">
        <v>625</v>
      </c>
      <c r="F339" s="15">
        <v>176</v>
      </c>
      <c r="G339" s="7">
        <v>164</v>
      </c>
      <c r="H339" s="7">
        <v>33</v>
      </c>
      <c r="I339" s="7">
        <v>10</v>
      </c>
      <c r="J339" s="7">
        <f t="shared" si="11"/>
        <v>383</v>
      </c>
    </row>
    <row r="340" spans="3:10" x14ac:dyDescent="0.3">
      <c r="C340" s="10" t="s">
        <v>133</v>
      </c>
      <c r="D340" s="37" t="s">
        <v>626</v>
      </c>
      <c r="E340" s="8" t="s">
        <v>627</v>
      </c>
      <c r="F340" s="15">
        <v>217</v>
      </c>
      <c r="G340" s="7">
        <v>399</v>
      </c>
      <c r="H340" s="7">
        <v>521</v>
      </c>
      <c r="I340" s="7">
        <v>244</v>
      </c>
      <c r="J340" s="7">
        <f t="shared" si="11"/>
        <v>1381</v>
      </c>
    </row>
    <row r="341" spans="3:10" x14ac:dyDescent="0.3">
      <c r="C341" s="10" t="s">
        <v>136</v>
      </c>
      <c r="D341" s="7" t="s">
        <v>628</v>
      </c>
      <c r="E341" s="8" t="s">
        <v>629</v>
      </c>
      <c r="F341" s="15">
        <v>0</v>
      </c>
      <c r="G341" s="7"/>
      <c r="H341" s="7"/>
      <c r="I341" s="7"/>
      <c r="J341" s="25">
        <f t="shared" si="11"/>
        <v>0</v>
      </c>
    </row>
    <row r="342" spans="3:10" x14ac:dyDescent="0.3">
      <c r="C342" s="10" t="s">
        <v>139</v>
      </c>
      <c r="D342" s="7" t="s">
        <v>630</v>
      </c>
      <c r="E342" s="8" t="s">
        <v>631</v>
      </c>
      <c r="F342" s="15">
        <v>5</v>
      </c>
      <c r="G342" s="7">
        <v>5</v>
      </c>
      <c r="H342" s="7"/>
      <c r="I342" s="7"/>
      <c r="J342" s="25">
        <f t="shared" si="11"/>
        <v>10</v>
      </c>
    </row>
    <row r="343" spans="3:10" x14ac:dyDescent="0.3">
      <c r="C343" s="10" t="s">
        <v>142</v>
      </c>
      <c r="D343" s="7" t="s">
        <v>632</v>
      </c>
      <c r="E343" s="8" t="s">
        <v>633</v>
      </c>
      <c r="F343" s="15">
        <v>0</v>
      </c>
      <c r="G343" s="7"/>
      <c r="H343" s="7"/>
      <c r="I343" s="7"/>
      <c r="J343" s="25">
        <f t="shared" si="11"/>
        <v>0</v>
      </c>
    </row>
    <row r="344" spans="3:10" x14ac:dyDescent="0.3">
      <c r="C344" s="10" t="s">
        <v>145</v>
      </c>
      <c r="D344" s="7" t="s">
        <v>634</v>
      </c>
      <c r="E344" s="8" t="s">
        <v>635</v>
      </c>
      <c r="F344" s="15">
        <v>22</v>
      </c>
      <c r="G344" s="7">
        <v>135</v>
      </c>
      <c r="H344" s="7">
        <v>388</v>
      </c>
      <c r="I344" s="7">
        <v>347</v>
      </c>
      <c r="J344" s="25">
        <f t="shared" si="11"/>
        <v>892</v>
      </c>
    </row>
    <row r="345" spans="3:10" x14ac:dyDescent="0.3">
      <c r="C345" s="10" t="s">
        <v>148</v>
      </c>
      <c r="D345" s="7" t="s">
        <v>636</v>
      </c>
      <c r="E345" s="8" t="s">
        <v>637</v>
      </c>
      <c r="F345" s="15">
        <v>6</v>
      </c>
      <c r="G345" s="7">
        <v>12</v>
      </c>
      <c r="H345" s="7">
        <v>68</v>
      </c>
      <c r="I345" s="7">
        <v>103</v>
      </c>
      <c r="J345" s="25">
        <f t="shared" si="11"/>
        <v>189</v>
      </c>
    </row>
    <row r="346" spans="3:10" x14ac:dyDescent="0.3">
      <c r="C346" s="10" t="s">
        <v>151</v>
      </c>
      <c r="D346" s="7" t="s">
        <v>638</v>
      </c>
      <c r="E346" s="8" t="s">
        <v>639</v>
      </c>
      <c r="F346" s="15">
        <v>0</v>
      </c>
      <c r="G346" s="7"/>
      <c r="H346" s="7">
        <v>2</v>
      </c>
      <c r="I346" s="7">
        <v>2</v>
      </c>
      <c r="J346" s="25">
        <f t="shared" si="11"/>
        <v>4</v>
      </c>
    </row>
    <row r="347" spans="3:10" x14ac:dyDescent="0.3">
      <c r="C347" s="10" t="s">
        <v>154</v>
      </c>
      <c r="D347" s="40" t="s">
        <v>640</v>
      </c>
      <c r="E347" s="2" t="s">
        <v>641</v>
      </c>
      <c r="F347" s="15">
        <v>42</v>
      </c>
      <c r="G347" s="40">
        <v>29</v>
      </c>
      <c r="H347" s="40">
        <v>39</v>
      </c>
      <c r="I347" s="40">
        <v>90</v>
      </c>
      <c r="J347" s="77">
        <f t="shared" si="11"/>
        <v>200</v>
      </c>
    </row>
    <row r="348" spans="3:10" x14ac:dyDescent="0.3">
      <c r="C348" s="10" t="s">
        <v>157</v>
      </c>
      <c r="D348" s="7" t="s">
        <v>642</v>
      </c>
      <c r="E348" s="8" t="s">
        <v>643</v>
      </c>
      <c r="F348" s="15">
        <v>35</v>
      </c>
      <c r="G348" s="7">
        <v>46</v>
      </c>
      <c r="H348" s="7">
        <v>33</v>
      </c>
      <c r="I348" s="7">
        <v>57</v>
      </c>
      <c r="J348" s="25">
        <f t="shared" si="11"/>
        <v>171</v>
      </c>
    </row>
    <row r="349" spans="3:10" x14ac:dyDescent="0.3">
      <c r="C349" s="10" t="s">
        <v>160</v>
      </c>
      <c r="D349" s="7" t="s">
        <v>644</v>
      </c>
      <c r="E349" s="8" t="s">
        <v>645</v>
      </c>
      <c r="F349" s="15">
        <v>18</v>
      </c>
      <c r="G349" s="7">
        <v>18</v>
      </c>
      <c r="H349" s="7">
        <v>27</v>
      </c>
      <c r="I349" s="7">
        <v>35</v>
      </c>
      <c r="J349" s="25">
        <f t="shared" si="11"/>
        <v>98</v>
      </c>
    </row>
    <row r="350" spans="3:10" x14ac:dyDescent="0.3">
      <c r="C350" s="10" t="s">
        <v>162</v>
      </c>
      <c r="D350" s="7" t="s">
        <v>646</v>
      </c>
      <c r="E350" s="8" t="s">
        <v>647</v>
      </c>
      <c r="F350" s="15">
        <v>3</v>
      </c>
      <c r="G350" s="7">
        <v>31</v>
      </c>
      <c r="H350" s="7">
        <v>36</v>
      </c>
      <c r="I350" s="7"/>
      <c r="J350" s="25">
        <f t="shared" si="11"/>
        <v>70</v>
      </c>
    </row>
    <row r="351" spans="3:10" x14ac:dyDescent="0.3">
      <c r="C351" s="10" t="s">
        <v>648</v>
      </c>
      <c r="D351" s="7" t="s">
        <v>649</v>
      </c>
      <c r="E351" s="8" t="s">
        <v>650</v>
      </c>
      <c r="F351" s="15">
        <v>24</v>
      </c>
      <c r="G351" s="7"/>
      <c r="H351" s="7"/>
      <c r="I351" s="7"/>
      <c r="J351" s="25">
        <f t="shared" si="11"/>
        <v>24</v>
      </c>
    </row>
    <row r="352" spans="3:10" x14ac:dyDescent="0.3">
      <c r="C352" s="10" t="s">
        <v>651</v>
      </c>
      <c r="D352" s="7" t="s">
        <v>652</v>
      </c>
      <c r="E352" s="8" t="s">
        <v>653</v>
      </c>
      <c r="F352" s="15">
        <v>0</v>
      </c>
      <c r="G352" s="7"/>
      <c r="H352" s="7"/>
      <c r="I352" s="7"/>
      <c r="J352" s="25">
        <f t="shared" si="11"/>
        <v>0</v>
      </c>
    </row>
    <row r="353" spans="3:10" x14ac:dyDescent="0.3">
      <c r="C353" s="10" t="s">
        <v>654</v>
      </c>
      <c r="D353" s="7" t="s">
        <v>655</v>
      </c>
      <c r="E353" s="8" t="s">
        <v>656</v>
      </c>
      <c r="F353" s="15">
        <v>0</v>
      </c>
      <c r="G353" s="7"/>
      <c r="H353" s="7"/>
      <c r="I353" s="7"/>
      <c r="J353" s="25">
        <f t="shared" si="11"/>
        <v>0</v>
      </c>
    </row>
    <row r="354" spans="3:10" x14ac:dyDescent="0.3">
      <c r="C354" s="10" t="s">
        <v>657</v>
      </c>
      <c r="D354" s="7" t="s">
        <v>658</v>
      </c>
      <c r="E354" s="8" t="s">
        <v>659</v>
      </c>
      <c r="F354" s="15">
        <v>0</v>
      </c>
      <c r="G354" s="7"/>
      <c r="H354" s="7"/>
      <c r="I354" s="7"/>
      <c r="J354" s="25">
        <f t="shared" si="11"/>
        <v>0</v>
      </c>
    </row>
    <row r="355" spans="3:10" x14ac:dyDescent="0.3">
      <c r="C355" s="10" t="s">
        <v>660</v>
      </c>
      <c r="D355" s="7" t="s">
        <v>661</v>
      </c>
      <c r="E355" s="8" t="s">
        <v>662</v>
      </c>
      <c r="F355" s="15">
        <v>0</v>
      </c>
      <c r="G355" s="7"/>
      <c r="H355" s="7"/>
      <c r="I355" s="7"/>
      <c r="J355" s="25">
        <f t="shared" si="11"/>
        <v>0</v>
      </c>
    </row>
    <row r="356" spans="3:10" x14ac:dyDescent="0.3">
      <c r="C356" s="10" t="s">
        <v>663</v>
      </c>
      <c r="D356" s="7" t="s">
        <v>664</v>
      </c>
      <c r="E356" s="8" t="s">
        <v>665</v>
      </c>
      <c r="F356" s="15">
        <v>0</v>
      </c>
      <c r="G356" s="7"/>
      <c r="H356" s="7"/>
      <c r="I356" s="7"/>
      <c r="J356" s="25">
        <f t="shared" si="11"/>
        <v>0</v>
      </c>
    </row>
    <row r="357" spans="3:10" x14ac:dyDescent="0.3">
      <c r="C357" s="10" t="s">
        <v>666</v>
      </c>
      <c r="D357" s="7" t="s">
        <v>667</v>
      </c>
      <c r="E357" s="8" t="s">
        <v>668</v>
      </c>
      <c r="F357" s="15">
        <v>0</v>
      </c>
      <c r="G357" s="7"/>
      <c r="H357" s="7"/>
      <c r="I357" s="7">
        <v>3</v>
      </c>
      <c r="J357" s="25">
        <f t="shared" si="11"/>
        <v>3</v>
      </c>
    </row>
    <row r="358" spans="3:10" x14ac:dyDescent="0.3">
      <c r="C358" s="10" t="s">
        <v>669</v>
      </c>
      <c r="D358" s="7" t="s">
        <v>670</v>
      </c>
      <c r="E358" s="8" t="s">
        <v>671</v>
      </c>
      <c r="F358" s="15">
        <v>0</v>
      </c>
      <c r="G358" s="7"/>
      <c r="H358" s="7"/>
      <c r="I358" s="7">
        <v>3</v>
      </c>
      <c r="J358" s="25">
        <f t="shared" si="11"/>
        <v>3</v>
      </c>
    </row>
    <row r="359" spans="3:10" x14ac:dyDescent="0.3">
      <c r="C359" s="10" t="s">
        <v>672</v>
      </c>
      <c r="D359" s="7" t="s">
        <v>673</v>
      </c>
      <c r="E359" s="8" t="s">
        <v>674</v>
      </c>
      <c r="F359" s="15">
        <v>0</v>
      </c>
      <c r="G359" s="7"/>
      <c r="H359" s="7" t="s">
        <v>1</v>
      </c>
      <c r="I359" s="7"/>
      <c r="J359" s="25">
        <f t="shared" si="11"/>
        <v>0</v>
      </c>
    </row>
    <row r="360" spans="3:10" x14ac:dyDescent="0.3">
      <c r="C360" s="10" t="s">
        <v>675</v>
      </c>
      <c r="D360" s="7" t="s">
        <v>676</v>
      </c>
      <c r="E360" s="8" t="s">
        <v>677</v>
      </c>
      <c r="F360" s="15">
        <v>0</v>
      </c>
      <c r="G360" s="7"/>
      <c r="H360" s="7"/>
      <c r="I360" s="7"/>
      <c r="J360" s="25">
        <f t="shared" si="11"/>
        <v>0</v>
      </c>
    </row>
    <row r="361" spans="3:10" x14ac:dyDescent="0.3">
      <c r="C361" s="10" t="s">
        <v>678</v>
      </c>
      <c r="D361" s="7" t="s">
        <v>679</v>
      </c>
      <c r="E361" s="8" t="s">
        <v>680</v>
      </c>
      <c r="F361" s="15">
        <v>0</v>
      </c>
      <c r="G361" s="7"/>
      <c r="H361" s="7"/>
      <c r="I361" s="7"/>
      <c r="J361" s="25">
        <f t="shared" si="11"/>
        <v>0</v>
      </c>
    </row>
    <row r="362" spans="3:10" ht="15" thickBot="1" x14ac:dyDescent="0.35">
      <c r="C362" s="10" t="s">
        <v>681</v>
      </c>
      <c r="D362" s="7" t="s">
        <v>682</v>
      </c>
      <c r="E362" s="8" t="s">
        <v>683</v>
      </c>
      <c r="F362" s="83">
        <v>0</v>
      </c>
      <c r="G362" s="40"/>
      <c r="H362" s="40"/>
      <c r="I362" s="40"/>
      <c r="J362" s="77">
        <f t="shared" si="11"/>
        <v>0</v>
      </c>
    </row>
    <row r="363" spans="3:10" ht="15" thickBot="1" x14ac:dyDescent="0.35">
      <c r="C363" s="1"/>
      <c r="D363" s="82"/>
      <c r="E363" s="2"/>
      <c r="F363" s="72">
        <f>SUM(F309:F362)</f>
        <v>8850</v>
      </c>
      <c r="G363" s="69">
        <f>SUM(G309:G362)</f>
        <v>10105</v>
      </c>
      <c r="H363" s="69">
        <f>SUM(H309:H362)</f>
        <v>11412</v>
      </c>
      <c r="I363" s="70">
        <f>SUM(I309:I362)</f>
        <v>9776</v>
      </c>
      <c r="J363" s="28">
        <f>SUM(F363:I363)</f>
        <v>40143</v>
      </c>
    </row>
    <row r="365" spans="3:10" ht="15" thickBot="1" x14ac:dyDescent="0.35"/>
    <row r="366" spans="3:10" ht="16.2" thickBot="1" x14ac:dyDescent="0.35">
      <c r="C366" s="66" t="s">
        <v>684</v>
      </c>
      <c r="D366" s="28" t="s">
        <v>41</v>
      </c>
      <c r="E366" s="85" t="s">
        <v>166</v>
      </c>
      <c r="F366" s="20">
        <v>2013</v>
      </c>
      <c r="G366" s="20">
        <v>2014</v>
      </c>
      <c r="H366" s="20">
        <v>2015</v>
      </c>
      <c r="I366" s="30">
        <v>2016</v>
      </c>
      <c r="J366" s="22" t="s">
        <v>3</v>
      </c>
    </row>
    <row r="367" spans="3:10" x14ac:dyDescent="0.3">
      <c r="C367" s="34" t="s">
        <v>4</v>
      </c>
      <c r="D367" s="7" t="s">
        <v>685</v>
      </c>
      <c r="E367" s="7" t="s">
        <v>686</v>
      </c>
      <c r="F367" s="31">
        <v>152</v>
      </c>
      <c r="G367" s="15">
        <v>24</v>
      </c>
      <c r="H367" s="15">
        <v>5</v>
      </c>
      <c r="I367" s="16">
        <v>23</v>
      </c>
      <c r="J367" s="86">
        <f t="shared" ref="J367:J376" si="12">SUM(F367:I367)</f>
        <v>204</v>
      </c>
    </row>
    <row r="368" spans="3:10" x14ac:dyDescent="0.3">
      <c r="C368" s="35" t="s">
        <v>7</v>
      </c>
      <c r="D368" s="7" t="s">
        <v>687</v>
      </c>
      <c r="E368" s="7" t="s">
        <v>688</v>
      </c>
      <c r="F368" s="31">
        <v>0</v>
      </c>
      <c r="G368" s="36"/>
      <c r="H368" s="7">
        <v>0</v>
      </c>
      <c r="I368" s="49">
        <v>0</v>
      </c>
      <c r="J368" s="87">
        <f t="shared" si="12"/>
        <v>0</v>
      </c>
    </row>
    <row r="369" spans="3:10" x14ac:dyDescent="0.3">
      <c r="C369" s="35" t="s">
        <v>10</v>
      </c>
      <c r="D369" s="7" t="s">
        <v>689</v>
      </c>
      <c r="E369" s="7" t="s">
        <v>690</v>
      </c>
      <c r="F369" s="31">
        <v>29</v>
      </c>
      <c r="G369" s="7">
        <v>20</v>
      </c>
      <c r="H369" s="7">
        <v>13</v>
      </c>
      <c r="I369" s="49">
        <v>32</v>
      </c>
      <c r="J369" s="87">
        <f t="shared" si="12"/>
        <v>94</v>
      </c>
    </row>
    <row r="370" spans="3:10" x14ac:dyDescent="0.3">
      <c r="C370" s="35" t="s">
        <v>13</v>
      </c>
      <c r="D370" s="7" t="s">
        <v>691</v>
      </c>
      <c r="E370" s="7" t="s">
        <v>692</v>
      </c>
      <c r="F370" s="31">
        <v>121</v>
      </c>
      <c r="G370" s="7">
        <v>155</v>
      </c>
      <c r="H370" s="7">
        <v>20</v>
      </c>
      <c r="I370" s="49">
        <v>50</v>
      </c>
      <c r="J370" s="87">
        <f t="shared" si="12"/>
        <v>346</v>
      </c>
    </row>
    <row r="371" spans="3:10" x14ac:dyDescent="0.3">
      <c r="C371" s="35" t="s">
        <v>16</v>
      </c>
      <c r="D371" s="15" t="s">
        <v>693</v>
      </c>
      <c r="E371" s="7" t="s">
        <v>694</v>
      </c>
      <c r="F371" s="31">
        <v>996</v>
      </c>
      <c r="G371" s="7">
        <v>839</v>
      </c>
      <c r="H371" s="7">
        <v>429</v>
      </c>
      <c r="I371" s="49">
        <v>801</v>
      </c>
      <c r="J371" s="87">
        <f t="shared" si="12"/>
        <v>3065</v>
      </c>
    </row>
    <row r="372" spans="3:10" x14ac:dyDescent="0.3">
      <c r="C372" s="35" t="s">
        <v>19</v>
      </c>
      <c r="D372" s="7" t="s">
        <v>695</v>
      </c>
      <c r="E372" s="7" t="s">
        <v>696</v>
      </c>
      <c r="F372" s="31">
        <v>7</v>
      </c>
      <c r="G372" s="7">
        <v>3</v>
      </c>
      <c r="H372" s="7">
        <v>16</v>
      </c>
      <c r="I372" s="49">
        <v>6</v>
      </c>
      <c r="J372" s="87">
        <f t="shared" si="12"/>
        <v>32</v>
      </c>
    </row>
    <row r="373" spans="3:10" x14ac:dyDescent="0.3">
      <c r="C373" s="35" t="s">
        <v>22</v>
      </c>
      <c r="D373" s="7" t="s">
        <v>697</v>
      </c>
      <c r="E373" s="7" t="s">
        <v>698</v>
      </c>
      <c r="F373" s="31">
        <v>186</v>
      </c>
      <c r="G373" s="7">
        <v>143</v>
      </c>
      <c r="H373" s="7">
        <v>279</v>
      </c>
      <c r="I373" s="49">
        <v>159</v>
      </c>
      <c r="J373" s="87">
        <f t="shared" si="12"/>
        <v>767</v>
      </c>
    </row>
    <row r="374" spans="3:10" x14ac:dyDescent="0.3">
      <c r="C374" s="35" t="s">
        <v>25</v>
      </c>
      <c r="D374" s="7" t="s">
        <v>699</v>
      </c>
      <c r="E374" s="7" t="s">
        <v>700</v>
      </c>
      <c r="F374" s="31">
        <v>209</v>
      </c>
      <c r="G374" s="7">
        <v>401</v>
      </c>
      <c r="H374" s="7">
        <v>516</v>
      </c>
      <c r="I374" s="49">
        <v>444</v>
      </c>
      <c r="J374" s="87">
        <f t="shared" si="12"/>
        <v>1570</v>
      </c>
    </row>
    <row r="375" spans="3:10" x14ac:dyDescent="0.3">
      <c r="C375" s="35" t="s">
        <v>28</v>
      </c>
      <c r="D375" s="7" t="s">
        <v>701</v>
      </c>
      <c r="E375" s="7" t="s">
        <v>702</v>
      </c>
      <c r="F375" s="31">
        <v>35</v>
      </c>
      <c r="G375" s="7">
        <v>167</v>
      </c>
      <c r="H375" s="7">
        <v>174</v>
      </c>
      <c r="I375" s="49">
        <v>182</v>
      </c>
      <c r="J375" s="87">
        <f t="shared" si="12"/>
        <v>558</v>
      </c>
    </row>
    <row r="376" spans="3:10" x14ac:dyDescent="0.3">
      <c r="C376" s="35" t="s">
        <v>31</v>
      </c>
      <c r="D376" s="7" t="s">
        <v>703</v>
      </c>
      <c r="E376" s="7" t="s">
        <v>704</v>
      </c>
      <c r="F376" s="31">
        <v>8</v>
      </c>
      <c r="G376" s="7">
        <v>14</v>
      </c>
      <c r="H376" s="7">
        <v>28</v>
      </c>
      <c r="I376" s="49">
        <v>17</v>
      </c>
      <c r="J376" s="87">
        <f t="shared" si="12"/>
        <v>67</v>
      </c>
    </row>
    <row r="377" spans="3:10" ht="15" thickBot="1" x14ac:dyDescent="0.35">
      <c r="C377" s="35"/>
      <c r="D377" s="7"/>
      <c r="E377" s="7"/>
      <c r="F377" s="40"/>
      <c r="G377" s="40"/>
      <c r="H377" s="40"/>
      <c r="I377" s="88"/>
      <c r="J377" s="91"/>
    </row>
    <row r="378" spans="3:10" ht="15" thickBot="1" x14ac:dyDescent="0.35">
      <c r="C378" s="42"/>
      <c r="D378" s="1"/>
      <c r="E378" s="1"/>
      <c r="F378" s="72">
        <f>SUM(F367:F377)</f>
        <v>1743</v>
      </c>
      <c r="G378" s="69">
        <f>SUM(G367:G377)</f>
        <v>1766</v>
      </c>
      <c r="H378" s="69">
        <f>SUM(H367:H377)</f>
        <v>1480</v>
      </c>
      <c r="I378" s="89">
        <f>SUM(I367:I377)</f>
        <v>1714</v>
      </c>
      <c r="J378" s="28">
        <f>SUM(F378:I378)</f>
        <v>6703</v>
      </c>
    </row>
    <row r="380" spans="3:10" ht="15" thickBot="1" x14ac:dyDescent="0.35"/>
    <row r="381" spans="3:10" ht="16.2" thickBot="1" x14ac:dyDescent="0.35">
      <c r="C381" s="32" t="s">
        <v>705</v>
      </c>
      <c r="D381" s="46" t="s">
        <v>29</v>
      </c>
      <c r="E381" s="29"/>
      <c r="F381" s="20">
        <v>2013</v>
      </c>
      <c r="G381" s="20">
        <v>2014</v>
      </c>
      <c r="H381" s="20">
        <v>2015</v>
      </c>
      <c r="I381" s="30">
        <v>2016</v>
      </c>
      <c r="J381" s="22" t="s">
        <v>3</v>
      </c>
    </row>
    <row r="382" spans="3:10" x14ac:dyDescent="0.3">
      <c r="C382" s="34" t="s">
        <v>4</v>
      </c>
      <c r="D382" s="15" t="s">
        <v>706</v>
      </c>
      <c r="E382" s="23" t="s">
        <v>707</v>
      </c>
      <c r="F382" s="31">
        <v>660</v>
      </c>
      <c r="G382" s="15">
        <v>1211</v>
      </c>
      <c r="H382" s="15">
        <v>2346</v>
      </c>
      <c r="I382" s="15">
        <v>2075</v>
      </c>
      <c r="J382" s="24">
        <f t="shared" ref="J382:J392" si="13">SUM(F382:I382)</f>
        <v>6292</v>
      </c>
    </row>
    <row r="383" spans="3:10" x14ac:dyDescent="0.3">
      <c r="C383" s="35" t="s">
        <v>7</v>
      </c>
      <c r="D383" s="7" t="s">
        <v>708</v>
      </c>
      <c r="E383" s="8" t="s">
        <v>709</v>
      </c>
      <c r="F383" s="9">
        <v>33</v>
      </c>
      <c r="G383" s="7">
        <v>48</v>
      </c>
      <c r="H383" s="7">
        <v>58</v>
      </c>
      <c r="I383" s="7">
        <v>64</v>
      </c>
      <c r="J383" s="25">
        <f t="shared" si="13"/>
        <v>203</v>
      </c>
    </row>
    <row r="384" spans="3:10" x14ac:dyDescent="0.3">
      <c r="C384" s="35" t="s">
        <v>10</v>
      </c>
      <c r="D384" s="7" t="s">
        <v>710</v>
      </c>
      <c r="E384" s="8" t="s">
        <v>711</v>
      </c>
      <c r="F384" s="9">
        <v>47</v>
      </c>
      <c r="G384" s="7">
        <v>59</v>
      </c>
      <c r="H384" s="7">
        <v>23</v>
      </c>
      <c r="I384" s="7">
        <v>27</v>
      </c>
      <c r="J384" s="25">
        <f t="shared" si="13"/>
        <v>156</v>
      </c>
    </row>
    <row r="385" spans="3:10" x14ac:dyDescent="0.3">
      <c r="C385" s="35" t="s">
        <v>13</v>
      </c>
      <c r="D385" s="7" t="s">
        <v>712</v>
      </c>
      <c r="E385" s="8" t="s">
        <v>713</v>
      </c>
      <c r="F385" s="9">
        <v>149</v>
      </c>
      <c r="G385" s="7">
        <v>108</v>
      </c>
      <c r="H385" s="7">
        <v>38</v>
      </c>
      <c r="I385" s="7">
        <v>105</v>
      </c>
      <c r="J385" s="25">
        <f t="shared" si="13"/>
        <v>400</v>
      </c>
    </row>
    <row r="386" spans="3:10" x14ac:dyDescent="0.3">
      <c r="C386" s="35" t="s">
        <v>16</v>
      </c>
      <c r="D386" s="7" t="s">
        <v>714</v>
      </c>
      <c r="E386" s="8" t="s">
        <v>715</v>
      </c>
      <c r="F386" s="9">
        <v>5</v>
      </c>
      <c r="G386" s="36"/>
      <c r="H386" s="7">
        <v>0</v>
      </c>
      <c r="I386" s="7"/>
      <c r="J386" s="25">
        <f t="shared" si="13"/>
        <v>5</v>
      </c>
    </row>
    <row r="387" spans="3:10" x14ac:dyDescent="0.3">
      <c r="C387" s="35" t="s">
        <v>19</v>
      </c>
      <c r="D387" s="7" t="s">
        <v>716</v>
      </c>
      <c r="E387" s="8" t="s">
        <v>717</v>
      </c>
      <c r="F387" s="9">
        <v>533</v>
      </c>
      <c r="G387" s="7">
        <v>162</v>
      </c>
      <c r="H387" s="7">
        <v>24</v>
      </c>
      <c r="I387" s="7">
        <v>26</v>
      </c>
      <c r="J387" s="25">
        <f t="shared" si="13"/>
        <v>745</v>
      </c>
    </row>
    <row r="388" spans="3:10" x14ac:dyDescent="0.3">
      <c r="C388" s="35" t="s">
        <v>22</v>
      </c>
      <c r="D388" s="7" t="s">
        <v>718</v>
      </c>
      <c r="E388" s="8" t="s">
        <v>719</v>
      </c>
      <c r="F388" s="9">
        <v>2012</v>
      </c>
      <c r="G388" s="7">
        <v>1939</v>
      </c>
      <c r="H388" s="7">
        <v>1340</v>
      </c>
      <c r="I388" s="7">
        <v>2322</v>
      </c>
      <c r="J388" s="25">
        <f t="shared" si="13"/>
        <v>7613</v>
      </c>
    </row>
    <row r="389" spans="3:10" x14ac:dyDescent="0.3">
      <c r="C389" s="35" t="s">
        <v>25</v>
      </c>
      <c r="D389" s="7" t="s">
        <v>720</v>
      </c>
      <c r="E389" s="8" t="s">
        <v>721</v>
      </c>
      <c r="F389" s="9">
        <v>2</v>
      </c>
      <c r="G389" s="36"/>
      <c r="H389" s="7">
        <v>0</v>
      </c>
      <c r="I389" s="7"/>
      <c r="J389" s="25">
        <f t="shared" si="13"/>
        <v>2</v>
      </c>
    </row>
    <row r="390" spans="3:10" x14ac:dyDescent="0.3">
      <c r="C390" s="35" t="s">
        <v>28</v>
      </c>
      <c r="D390" s="7" t="s">
        <v>722</v>
      </c>
      <c r="E390" s="8" t="s">
        <v>723</v>
      </c>
      <c r="F390" s="9">
        <v>50</v>
      </c>
      <c r="G390" s="7">
        <v>49</v>
      </c>
      <c r="H390" s="7">
        <v>22</v>
      </c>
      <c r="I390" s="7">
        <v>33</v>
      </c>
      <c r="J390" s="25">
        <f t="shared" si="13"/>
        <v>154</v>
      </c>
    </row>
    <row r="391" spans="3:10" x14ac:dyDescent="0.3">
      <c r="C391" s="35" t="s">
        <v>31</v>
      </c>
      <c r="D391" s="7" t="s">
        <v>724</v>
      </c>
      <c r="E391" s="8" t="s">
        <v>725</v>
      </c>
      <c r="F391" s="9">
        <v>14</v>
      </c>
      <c r="G391" s="7">
        <v>4</v>
      </c>
      <c r="H391" s="7">
        <v>0</v>
      </c>
      <c r="I391" s="7">
        <v>7</v>
      </c>
      <c r="J391" s="25">
        <f t="shared" si="13"/>
        <v>25</v>
      </c>
    </row>
    <row r="392" spans="3:10" x14ac:dyDescent="0.3">
      <c r="C392" s="35" t="s">
        <v>34</v>
      </c>
      <c r="D392" s="7" t="s">
        <v>726</v>
      </c>
      <c r="E392" s="8" t="s">
        <v>727</v>
      </c>
      <c r="F392" s="9">
        <v>0</v>
      </c>
      <c r="G392" s="36"/>
      <c r="H392" s="7">
        <v>0</v>
      </c>
      <c r="I392" s="7"/>
      <c r="J392" s="25">
        <f t="shared" si="13"/>
        <v>0</v>
      </c>
    </row>
    <row r="393" spans="3:10" ht="15" thickBot="1" x14ac:dyDescent="0.35">
      <c r="C393" s="35" t="s">
        <v>37</v>
      </c>
      <c r="D393" s="7" t="s">
        <v>29</v>
      </c>
      <c r="E393" s="8" t="s">
        <v>705</v>
      </c>
      <c r="F393" s="40">
        <v>0</v>
      </c>
      <c r="G393" s="40"/>
      <c r="H393" s="40">
        <v>120</v>
      </c>
      <c r="I393" s="40"/>
      <c r="J393" s="77">
        <f>SUM(F393:I393)</f>
        <v>120</v>
      </c>
    </row>
    <row r="394" spans="3:10" ht="15" thickBot="1" x14ac:dyDescent="0.35">
      <c r="C394" s="35"/>
      <c r="D394" s="7"/>
      <c r="E394" s="90"/>
      <c r="F394" s="72">
        <f>SUM(F382:F393)</f>
        <v>3505</v>
      </c>
      <c r="G394" s="69">
        <f>SUM(G382:G393)</f>
        <v>3580</v>
      </c>
      <c r="H394" s="69">
        <f>SUM(H382:H393)</f>
        <v>3971</v>
      </c>
      <c r="I394" s="74">
        <f>SUM(I382:I393)</f>
        <v>4659</v>
      </c>
      <c r="J394" s="28">
        <f>SUM(J382:J393)</f>
        <v>15715</v>
      </c>
    </row>
    <row r="397" spans="3:10" ht="15" thickBot="1" x14ac:dyDescent="0.35"/>
    <row r="398" spans="3:10" ht="16.2" thickBot="1" x14ac:dyDescent="0.35">
      <c r="C398" s="32" t="s">
        <v>728</v>
      </c>
      <c r="D398" s="28" t="s">
        <v>729</v>
      </c>
      <c r="E398" s="33" t="s">
        <v>730</v>
      </c>
      <c r="F398" s="20">
        <v>2013</v>
      </c>
      <c r="G398" s="20">
        <v>2014</v>
      </c>
      <c r="H398" s="20">
        <v>2015</v>
      </c>
      <c r="I398" s="30">
        <v>2016</v>
      </c>
      <c r="J398" s="22" t="s">
        <v>3</v>
      </c>
    </row>
    <row r="399" spans="3:10" x14ac:dyDescent="0.3">
      <c r="C399" s="34" t="s">
        <v>4</v>
      </c>
      <c r="D399" s="15" t="s">
        <v>731</v>
      </c>
      <c r="E399" s="15" t="s">
        <v>732</v>
      </c>
      <c r="F399" s="31">
        <v>4420</v>
      </c>
      <c r="G399" s="15">
        <v>3510</v>
      </c>
      <c r="H399" s="15">
        <v>4412</v>
      </c>
      <c r="I399" s="15">
        <v>4590</v>
      </c>
      <c r="J399" s="24">
        <f t="shared" ref="J399:J462" si="14">SUM(F399:I399)</f>
        <v>16932</v>
      </c>
    </row>
    <row r="400" spans="3:10" x14ac:dyDescent="0.3">
      <c r="C400" s="35" t="s">
        <v>7</v>
      </c>
      <c r="D400" s="7" t="s">
        <v>733</v>
      </c>
      <c r="E400" s="7" t="s">
        <v>734</v>
      </c>
      <c r="F400" s="31">
        <v>0</v>
      </c>
      <c r="G400" s="7"/>
      <c r="H400" s="7">
        <v>3</v>
      </c>
      <c r="I400" s="7"/>
      <c r="J400" s="25">
        <f t="shared" si="14"/>
        <v>3</v>
      </c>
    </row>
    <row r="401" spans="3:10" x14ac:dyDescent="0.3">
      <c r="C401" s="35" t="s">
        <v>10</v>
      </c>
      <c r="D401" s="7" t="s">
        <v>735</v>
      </c>
      <c r="E401" s="7" t="s">
        <v>736</v>
      </c>
      <c r="F401" s="31">
        <v>347</v>
      </c>
      <c r="G401" s="7">
        <v>476</v>
      </c>
      <c r="H401" s="7">
        <v>725</v>
      </c>
      <c r="I401" s="7">
        <v>867</v>
      </c>
      <c r="J401" s="25">
        <f t="shared" si="14"/>
        <v>2415</v>
      </c>
    </row>
    <row r="402" spans="3:10" x14ac:dyDescent="0.3">
      <c r="C402" s="35" t="s">
        <v>13</v>
      </c>
      <c r="D402" s="7" t="s">
        <v>737</v>
      </c>
      <c r="E402" s="7" t="s">
        <v>738</v>
      </c>
      <c r="F402" s="31">
        <v>0</v>
      </c>
      <c r="G402" s="7"/>
      <c r="H402" s="7"/>
      <c r="I402" s="7"/>
      <c r="J402" s="25">
        <f t="shared" si="14"/>
        <v>0</v>
      </c>
    </row>
    <row r="403" spans="3:10" x14ac:dyDescent="0.3">
      <c r="C403" s="35" t="s">
        <v>16</v>
      </c>
      <c r="D403" s="7" t="s">
        <v>739</v>
      </c>
      <c r="E403" s="7" t="s">
        <v>740</v>
      </c>
      <c r="F403" s="31">
        <v>36</v>
      </c>
      <c r="G403" s="7"/>
      <c r="H403" s="7"/>
      <c r="I403" s="7"/>
      <c r="J403" s="25">
        <f t="shared" si="14"/>
        <v>36</v>
      </c>
    </row>
    <row r="404" spans="3:10" x14ac:dyDescent="0.3">
      <c r="C404" s="35" t="s">
        <v>19</v>
      </c>
      <c r="D404" s="7" t="s">
        <v>741</v>
      </c>
      <c r="E404" s="7" t="s">
        <v>742</v>
      </c>
      <c r="F404" s="31">
        <v>1558</v>
      </c>
      <c r="G404" s="7">
        <v>2033</v>
      </c>
      <c r="H404" s="7">
        <v>1489</v>
      </c>
      <c r="I404" s="7">
        <v>912</v>
      </c>
      <c r="J404" s="25">
        <f t="shared" si="14"/>
        <v>5992</v>
      </c>
    </row>
    <row r="405" spans="3:10" x14ac:dyDescent="0.3">
      <c r="C405" s="35" t="s">
        <v>22</v>
      </c>
      <c r="D405" s="7" t="s">
        <v>743</v>
      </c>
      <c r="E405" s="7" t="s">
        <v>744</v>
      </c>
      <c r="F405" s="31">
        <v>401</v>
      </c>
      <c r="G405" s="7">
        <v>201</v>
      </c>
      <c r="H405" s="7">
        <v>210</v>
      </c>
      <c r="I405" s="7">
        <v>407</v>
      </c>
      <c r="J405" s="25">
        <f t="shared" si="14"/>
        <v>1219</v>
      </c>
    </row>
    <row r="406" spans="3:10" x14ac:dyDescent="0.3">
      <c r="C406" s="35" t="s">
        <v>25</v>
      </c>
      <c r="D406" s="7" t="s">
        <v>745</v>
      </c>
      <c r="E406" s="7" t="s">
        <v>746</v>
      </c>
      <c r="F406" s="31">
        <v>0</v>
      </c>
      <c r="G406" s="7">
        <v>5</v>
      </c>
      <c r="H406" s="7">
        <v>1</v>
      </c>
      <c r="I406" s="7">
        <v>12</v>
      </c>
      <c r="J406" s="25">
        <f t="shared" si="14"/>
        <v>18</v>
      </c>
    </row>
    <row r="407" spans="3:10" x14ac:dyDescent="0.3">
      <c r="C407" s="35" t="s">
        <v>28</v>
      </c>
      <c r="D407" s="7" t="s">
        <v>747</v>
      </c>
      <c r="E407" s="1" t="s">
        <v>748</v>
      </c>
      <c r="F407" s="31">
        <v>527</v>
      </c>
      <c r="G407" s="7">
        <v>258</v>
      </c>
      <c r="H407" s="7">
        <v>196</v>
      </c>
      <c r="I407" s="7">
        <v>215</v>
      </c>
      <c r="J407" s="25">
        <f t="shared" si="14"/>
        <v>1196</v>
      </c>
    </row>
    <row r="408" spans="3:10" x14ac:dyDescent="0.3">
      <c r="C408" s="35" t="s">
        <v>31</v>
      </c>
      <c r="D408" s="7" t="s">
        <v>749</v>
      </c>
      <c r="E408" s="7" t="s">
        <v>750</v>
      </c>
      <c r="F408" s="31">
        <v>113</v>
      </c>
      <c r="G408" s="7">
        <v>40</v>
      </c>
      <c r="H408" s="7">
        <v>154</v>
      </c>
      <c r="I408" s="7">
        <v>209</v>
      </c>
      <c r="J408" s="25">
        <f t="shared" si="14"/>
        <v>516</v>
      </c>
    </row>
    <row r="409" spans="3:10" x14ac:dyDescent="0.3">
      <c r="C409" s="35" t="s">
        <v>34</v>
      </c>
      <c r="D409" s="7" t="s">
        <v>751</v>
      </c>
      <c r="E409" s="7" t="s">
        <v>752</v>
      </c>
      <c r="F409" s="31">
        <v>60</v>
      </c>
      <c r="G409" s="7"/>
      <c r="H409" s="7"/>
      <c r="I409" s="7">
        <v>11</v>
      </c>
      <c r="J409" s="25">
        <f t="shared" si="14"/>
        <v>71</v>
      </c>
    </row>
    <row r="410" spans="3:10" x14ac:dyDescent="0.3">
      <c r="C410" s="35" t="s">
        <v>37</v>
      </c>
      <c r="D410" s="7" t="s">
        <v>753</v>
      </c>
      <c r="E410" s="7" t="s">
        <v>754</v>
      </c>
      <c r="F410" s="31">
        <v>193</v>
      </c>
      <c r="G410" s="7">
        <v>206</v>
      </c>
      <c r="H410" s="7">
        <v>253</v>
      </c>
      <c r="I410" s="7">
        <v>51</v>
      </c>
      <c r="J410" s="25">
        <f t="shared" si="14"/>
        <v>703</v>
      </c>
    </row>
    <row r="411" spans="3:10" x14ac:dyDescent="0.3">
      <c r="C411" s="35" t="s">
        <v>40</v>
      </c>
      <c r="D411" s="7" t="s">
        <v>755</v>
      </c>
      <c r="E411" s="7" t="s">
        <v>756</v>
      </c>
      <c r="F411" s="31">
        <v>9</v>
      </c>
      <c r="G411" s="7"/>
      <c r="H411" s="7"/>
      <c r="I411" s="7"/>
      <c r="J411" s="25">
        <f t="shared" si="14"/>
        <v>9</v>
      </c>
    </row>
    <row r="412" spans="3:10" x14ac:dyDescent="0.3">
      <c r="C412" s="35" t="s">
        <v>43</v>
      </c>
      <c r="D412" s="7" t="s">
        <v>757</v>
      </c>
      <c r="E412" s="7" t="s">
        <v>758</v>
      </c>
      <c r="F412" s="31">
        <v>396</v>
      </c>
      <c r="G412" s="7">
        <v>623</v>
      </c>
      <c r="H412" s="7">
        <v>553</v>
      </c>
      <c r="I412" s="7">
        <v>285</v>
      </c>
      <c r="J412" s="25">
        <f t="shared" si="14"/>
        <v>1857</v>
      </c>
    </row>
    <row r="413" spans="3:10" x14ac:dyDescent="0.3">
      <c r="C413" s="35" t="s">
        <v>46</v>
      </c>
      <c r="D413" s="7" t="s">
        <v>759</v>
      </c>
      <c r="E413" s="7" t="s">
        <v>760</v>
      </c>
      <c r="F413" s="31">
        <v>759</v>
      </c>
      <c r="G413" s="7">
        <v>1045</v>
      </c>
      <c r="H413" s="7">
        <v>1125</v>
      </c>
      <c r="I413" s="7">
        <v>916</v>
      </c>
      <c r="J413" s="25">
        <f t="shared" si="14"/>
        <v>3845</v>
      </c>
    </row>
    <row r="414" spans="3:10" x14ac:dyDescent="0.3">
      <c r="C414" s="35" t="s">
        <v>49</v>
      </c>
      <c r="D414" s="7" t="s">
        <v>761</v>
      </c>
      <c r="E414" s="7" t="s">
        <v>762</v>
      </c>
      <c r="F414" s="31">
        <v>0</v>
      </c>
      <c r="G414" s="7"/>
      <c r="H414" s="7">
        <v>2</v>
      </c>
      <c r="I414" s="7"/>
      <c r="J414" s="25">
        <f t="shared" si="14"/>
        <v>2</v>
      </c>
    </row>
    <row r="415" spans="3:10" x14ac:dyDescent="0.3">
      <c r="C415" s="35" t="s">
        <v>52</v>
      </c>
      <c r="D415" s="7" t="s">
        <v>763</v>
      </c>
      <c r="E415" s="7" t="s">
        <v>764</v>
      </c>
      <c r="F415" s="31">
        <v>0</v>
      </c>
      <c r="G415" s="7"/>
      <c r="H415" s="7"/>
      <c r="I415" s="7"/>
      <c r="J415" s="25">
        <f t="shared" si="14"/>
        <v>0</v>
      </c>
    </row>
    <row r="416" spans="3:10" x14ac:dyDescent="0.3">
      <c r="C416" s="35" t="s">
        <v>91</v>
      </c>
      <c r="D416" s="7" t="s">
        <v>765</v>
      </c>
      <c r="E416" s="7" t="s">
        <v>766</v>
      </c>
      <c r="F416" s="31">
        <v>72</v>
      </c>
      <c r="G416" s="7">
        <v>74</v>
      </c>
      <c r="H416" s="7">
        <v>78</v>
      </c>
      <c r="I416" s="7">
        <v>73</v>
      </c>
      <c r="J416" s="25">
        <f t="shared" si="14"/>
        <v>297</v>
      </c>
    </row>
    <row r="417" spans="3:10" x14ac:dyDescent="0.3">
      <c r="C417" s="35" t="s">
        <v>94</v>
      </c>
      <c r="D417" s="7" t="s">
        <v>767</v>
      </c>
      <c r="E417" s="7" t="s">
        <v>768</v>
      </c>
      <c r="F417" s="31">
        <v>113</v>
      </c>
      <c r="G417" s="7">
        <v>121</v>
      </c>
      <c r="H417" s="7">
        <v>82</v>
      </c>
      <c r="I417" s="7">
        <v>108</v>
      </c>
      <c r="J417" s="25">
        <f t="shared" si="14"/>
        <v>424</v>
      </c>
    </row>
    <row r="418" spans="3:10" x14ac:dyDescent="0.3">
      <c r="C418" s="35" t="s">
        <v>97</v>
      </c>
      <c r="D418" s="7" t="s">
        <v>769</v>
      </c>
      <c r="E418" s="7" t="s">
        <v>770</v>
      </c>
      <c r="F418" s="31">
        <v>631</v>
      </c>
      <c r="G418" s="7">
        <v>690</v>
      </c>
      <c r="H418" s="7">
        <v>857</v>
      </c>
      <c r="I418" s="7">
        <v>740</v>
      </c>
      <c r="J418" s="25">
        <f t="shared" si="14"/>
        <v>2918</v>
      </c>
    </row>
    <row r="419" spans="3:10" x14ac:dyDescent="0.3">
      <c r="C419" s="35" t="s">
        <v>100</v>
      </c>
      <c r="D419" s="7" t="s">
        <v>771</v>
      </c>
      <c r="E419" s="7" t="s">
        <v>772</v>
      </c>
      <c r="F419" s="31">
        <v>53</v>
      </c>
      <c r="G419" s="7">
        <v>75</v>
      </c>
      <c r="H419" s="7">
        <v>107</v>
      </c>
      <c r="I419" s="7">
        <v>84</v>
      </c>
      <c r="J419" s="25">
        <f t="shared" si="14"/>
        <v>319</v>
      </c>
    </row>
    <row r="420" spans="3:10" x14ac:dyDescent="0.3">
      <c r="C420" s="35" t="s">
        <v>103</v>
      </c>
      <c r="D420" s="7" t="s">
        <v>773</v>
      </c>
      <c r="E420" s="7" t="s">
        <v>774</v>
      </c>
      <c r="F420" s="31">
        <v>13</v>
      </c>
      <c r="G420" s="7">
        <v>30</v>
      </c>
      <c r="H420" s="7">
        <v>87</v>
      </c>
      <c r="I420" s="7">
        <v>83</v>
      </c>
      <c r="J420" s="25">
        <f t="shared" si="14"/>
        <v>213</v>
      </c>
    </row>
    <row r="421" spans="3:10" x14ac:dyDescent="0.3">
      <c r="C421" s="35" t="s">
        <v>106</v>
      </c>
      <c r="D421" s="7" t="s">
        <v>775</v>
      </c>
      <c r="E421" s="7" t="s">
        <v>776</v>
      </c>
      <c r="F421" s="31">
        <v>253</v>
      </c>
      <c r="G421" s="7">
        <v>171</v>
      </c>
      <c r="H421" s="7">
        <v>165</v>
      </c>
      <c r="I421" s="7">
        <v>102</v>
      </c>
      <c r="J421" s="25">
        <f t="shared" si="14"/>
        <v>691</v>
      </c>
    </row>
    <row r="422" spans="3:10" x14ac:dyDescent="0.3">
      <c r="C422" s="35" t="s">
        <v>109</v>
      </c>
      <c r="D422" s="7" t="s">
        <v>777</v>
      </c>
      <c r="E422" s="7" t="s">
        <v>778</v>
      </c>
      <c r="F422" s="31">
        <v>0</v>
      </c>
      <c r="G422" s="7"/>
      <c r="H422" s="7">
        <v>10</v>
      </c>
      <c r="I422" s="7"/>
      <c r="J422" s="25">
        <f t="shared" si="14"/>
        <v>10</v>
      </c>
    </row>
    <row r="423" spans="3:10" x14ac:dyDescent="0.3">
      <c r="C423" s="35" t="s">
        <v>112</v>
      </c>
      <c r="D423" s="7" t="s">
        <v>779</v>
      </c>
      <c r="E423" s="7" t="s">
        <v>780</v>
      </c>
      <c r="F423" s="31">
        <v>2</v>
      </c>
      <c r="G423" s="7"/>
      <c r="H423" s="7"/>
      <c r="I423" s="7"/>
      <c r="J423" s="25">
        <f t="shared" si="14"/>
        <v>2</v>
      </c>
    </row>
    <row r="424" spans="3:10" x14ac:dyDescent="0.3">
      <c r="C424" s="35" t="s">
        <v>115</v>
      </c>
      <c r="D424" s="7" t="s">
        <v>781</v>
      </c>
      <c r="E424" s="7" t="s">
        <v>782</v>
      </c>
      <c r="F424" s="31">
        <v>419</v>
      </c>
      <c r="G424" s="7">
        <v>334</v>
      </c>
      <c r="H424" s="7">
        <v>322</v>
      </c>
      <c r="I424" s="7">
        <v>481</v>
      </c>
      <c r="J424" s="25">
        <f t="shared" si="14"/>
        <v>1556</v>
      </c>
    </row>
    <row r="425" spans="3:10" x14ac:dyDescent="0.3">
      <c r="C425" s="35" t="s">
        <v>118</v>
      </c>
      <c r="D425" s="7" t="s">
        <v>783</v>
      </c>
      <c r="E425" s="7" t="s">
        <v>784</v>
      </c>
      <c r="F425" s="31">
        <v>52</v>
      </c>
      <c r="G425" s="7">
        <v>152</v>
      </c>
      <c r="H425" s="7">
        <v>392</v>
      </c>
      <c r="I425" s="7">
        <v>429</v>
      </c>
      <c r="J425" s="25">
        <f t="shared" si="14"/>
        <v>1025</v>
      </c>
    </row>
    <row r="426" spans="3:10" x14ac:dyDescent="0.3">
      <c r="C426" s="35" t="s">
        <v>121</v>
      </c>
      <c r="D426" s="7" t="s">
        <v>785</v>
      </c>
      <c r="E426" s="7" t="s">
        <v>786</v>
      </c>
      <c r="F426" s="31">
        <v>3</v>
      </c>
      <c r="G426" s="7"/>
      <c r="H426" s="7"/>
      <c r="I426" s="7"/>
      <c r="J426" s="25">
        <f t="shared" si="14"/>
        <v>3</v>
      </c>
    </row>
    <row r="427" spans="3:10" x14ac:dyDescent="0.3">
      <c r="C427" s="35" t="s">
        <v>124</v>
      </c>
      <c r="D427" s="7" t="s">
        <v>787</v>
      </c>
      <c r="E427" s="7" t="s">
        <v>788</v>
      </c>
      <c r="F427" s="31">
        <v>160</v>
      </c>
      <c r="G427" s="7">
        <v>650</v>
      </c>
      <c r="H427" s="7">
        <v>1076</v>
      </c>
      <c r="I427" s="7">
        <v>1035</v>
      </c>
      <c r="J427" s="25">
        <f t="shared" si="14"/>
        <v>2921</v>
      </c>
    </row>
    <row r="428" spans="3:10" x14ac:dyDescent="0.3">
      <c r="C428" s="35" t="s">
        <v>127</v>
      </c>
      <c r="D428" s="7" t="s">
        <v>789</v>
      </c>
      <c r="E428" s="7" t="s">
        <v>790</v>
      </c>
      <c r="F428" s="31">
        <v>456</v>
      </c>
      <c r="G428" s="7">
        <v>341</v>
      </c>
      <c r="H428" s="7">
        <v>394</v>
      </c>
      <c r="I428" s="7">
        <v>580</v>
      </c>
      <c r="J428" s="25">
        <f t="shared" si="14"/>
        <v>1771</v>
      </c>
    </row>
    <row r="429" spans="3:10" x14ac:dyDescent="0.3">
      <c r="C429" s="35" t="s">
        <v>130</v>
      </c>
      <c r="D429" s="7" t="s">
        <v>791</v>
      </c>
      <c r="E429" s="7" t="s">
        <v>792</v>
      </c>
      <c r="F429" s="31">
        <v>26</v>
      </c>
      <c r="G429" s="7">
        <v>8</v>
      </c>
      <c r="H429" s="7">
        <v>18</v>
      </c>
      <c r="I429" s="7">
        <v>11</v>
      </c>
      <c r="J429" s="25">
        <f t="shared" si="14"/>
        <v>63</v>
      </c>
    </row>
    <row r="430" spans="3:10" x14ac:dyDescent="0.3">
      <c r="C430" s="35" t="s">
        <v>133</v>
      </c>
      <c r="D430" s="7" t="s">
        <v>793</v>
      </c>
      <c r="E430" s="7" t="s">
        <v>794</v>
      </c>
      <c r="F430" s="9">
        <v>0</v>
      </c>
      <c r="G430" s="7"/>
      <c r="H430" s="7"/>
      <c r="I430" s="7"/>
      <c r="J430" s="25">
        <f t="shared" si="14"/>
        <v>0</v>
      </c>
    </row>
    <row r="431" spans="3:10" x14ac:dyDescent="0.3">
      <c r="C431" s="35" t="s">
        <v>136</v>
      </c>
      <c r="D431" s="7" t="s">
        <v>795</v>
      </c>
      <c r="E431" s="7" t="s">
        <v>796</v>
      </c>
      <c r="F431" s="31">
        <v>46</v>
      </c>
      <c r="G431" s="7">
        <v>42</v>
      </c>
      <c r="H431" s="7">
        <v>75</v>
      </c>
      <c r="I431" s="7">
        <v>74</v>
      </c>
      <c r="J431" s="25">
        <f t="shared" si="14"/>
        <v>237</v>
      </c>
    </row>
    <row r="432" spans="3:10" x14ac:dyDescent="0.3">
      <c r="C432" s="35" t="s">
        <v>139</v>
      </c>
      <c r="D432" s="7" t="s">
        <v>797</v>
      </c>
      <c r="E432" s="7" t="s">
        <v>798</v>
      </c>
      <c r="F432" s="31">
        <v>23</v>
      </c>
      <c r="G432" s="7">
        <v>33</v>
      </c>
      <c r="H432" s="7">
        <v>98</v>
      </c>
      <c r="I432" s="7">
        <v>102</v>
      </c>
      <c r="J432" s="25">
        <f t="shared" si="14"/>
        <v>256</v>
      </c>
    </row>
    <row r="433" spans="3:10" x14ac:dyDescent="0.3">
      <c r="C433" s="35" t="s">
        <v>142</v>
      </c>
      <c r="D433" s="7" t="s">
        <v>799</v>
      </c>
      <c r="E433" s="7" t="s">
        <v>800</v>
      </c>
      <c r="F433" s="31">
        <v>65</v>
      </c>
      <c r="G433" s="7">
        <v>89</v>
      </c>
      <c r="H433" s="7">
        <v>167</v>
      </c>
      <c r="I433" s="7">
        <v>191</v>
      </c>
      <c r="J433" s="25">
        <f t="shared" si="14"/>
        <v>512</v>
      </c>
    </row>
    <row r="434" spans="3:10" x14ac:dyDescent="0.3">
      <c r="C434" s="35" t="s">
        <v>145</v>
      </c>
      <c r="D434" s="7" t="s">
        <v>801</v>
      </c>
      <c r="E434" s="7" t="s">
        <v>802</v>
      </c>
      <c r="F434" s="31">
        <v>3</v>
      </c>
      <c r="G434" s="7"/>
      <c r="H434" s="7"/>
      <c r="I434" s="7"/>
      <c r="J434" s="25">
        <f t="shared" si="14"/>
        <v>3</v>
      </c>
    </row>
    <row r="435" spans="3:10" x14ac:dyDescent="0.3">
      <c r="C435" s="35" t="s">
        <v>148</v>
      </c>
      <c r="D435" s="15" t="s">
        <v>803</v>
      </c>
      <c r="E435" s="1" t="s">
        <v>804</v>
      </c>
      <c r="F435" s="31">
        <v>96</v>
      </c>
      <c r="G435" s="7">
        <v>42</v>
      </c>
      <c r="H435" s="7">
        <v>38</v>
      </c>
      <c r="I435" s="7">
        <v>80</v>
      </c>
      <c r="J435" s="25">
        <f t="shared" si="14"/>
        <v>256</v>
      </c>
    </row>
    <row r="436" spans="3:10" x14ac:dyDescent="0.3">
      <c r="C436" s="35" t="s">
        <v>151</v>
      </c>
      <c r="D436" s="7" t="s">
        <v>805</v>
      </c>
      <c r="E436" s="7" t="s">
        <v>806</v>
      </c>
      <c r="F436" s="31">
        <v>100</v>
      </c>
      <c r="G436" s="7"/>
      <c r="H436" s="7"/>
      <c r="I436" s="7">
        <v>8</v>
      </c>
      <c r="J436" s="25">
        <f t="shared" si="14"/>
        <v>108</v>
      </c>
    </row>
    <row r="437" spans="3:10" x14ac:dyDescent="0.3">
      <c r="C437" s="35" t="s">
        <v>154</v>
      </c>
      <c r="D437" s="7" t="s">
        <v>807</v>
      </c>
      <c r="E437" s="1" t="s">
        <v>808</v>
      </c>
      <c r="F437" s="31">
        <v>792</v>
      </c>
      <c r="G437" s="7">
        <v>1137</v>
      </c>
      <c r="H437" s="7">
        <v>1627</v>
      </c>
      <c r="I437" s="7">
        <v>2647</v>
      </c>
      <c r="J437" s="25">
        <f t="shared" si="14"/>
        <v>6203</v>
      </c>
    </row>
    <row r="438" spans="3:10" x14ac:dyDescent="0.3">
      <c r="C438" s="35" t="s">
        <v>157</v>
      </c>
      <c r="D438" s="7" t="s">
        <v>809</v>
      </c>
      <c r="E438" s="7" t="s">
        <v>810</v>
      </c>
      <c r="F438" s="31">
        <v>1267</v>
      </c>
      <c r="G438" s="7">
        <v>1386</v>
      </c>
      <c r="H438" s="7">
        <v>1091</v>
      </c>
      <c r="I438" s="7">
        <v>1131</v>
      </c>
      <c r="J438" s="25">
        <f t="shared" si="14"/>
        <v>4875</v>
      </c>
    </row>
    <row r="439" spans="3:10" x14ac:dyDescent="0.3">
      <c r="C439" s="35" t="s">
        <v>160</v>
      </c>
      <c r="D439" s="7" t="s">
        <v>811</v>
      </c>
      <c r="E439" s="7" t="s">
        <v>812</v>
      </c>
      <c r="F439" s="31">
        <v>16</v>
      </c>
      <c r="G439" s="7">
        <v>72</v>
      </c>
      <c r="H439" s="7"/>
      <c r="I439" s="7"/>
      <c r="J439" s="25">
        <f t="shared" si="14"/>
        <v>88</v>
      </c>
    </row>
    <row r="440" spans="3:10" x14ac:dyDescent="0.3">
      <c r="C440" s="35" t="s">
        <v>162</v>
      </c>
      <c r="D440" s="7" t="s">
        <v>813</v>
      </c>
      <c r="E440" s="7" t="s">
        <v>814</v>
      </c>
      <c r="F440" s="31">
        <v>0</v>
      </c>
      <c r="G440" s="7"/>
      <c r="H440" s="7"/>
      <c r="I440" s="7">
        <v>17</v>
      </c>
      <c r="J440" s="25">
        <f t="shared" si="14"/>
        <v>17</v>
      </c>
    </row>
    <row r="441" spans="3:10" x14ac:dyDescent="0.3">
      <c r="C441" s="35" t="s">
        <v>648</v>
      </c>
      <c r="D441" s="7" t="s">
        <v>815</v>
      </c>
      <c r="E441" s="7" t="s">
        <v>816</v>
      </c>
      <c r="F441" s="31">
        <v>28</v>
      </c>
      <c r="G441" s="7">
        <v>34</v>
      </c>
      <c r="H441" s="7">
        <v>41</v>
      </c>
      <c r="I441" s="7">
        <v>230</v>
      </c>
      <c r="J441" s="25">
        <f t="shared" si="14"/>
        <v>333</v>
      </c>
    </row>
    <row r="442" spans="3:10" x14ac:dyDescent="0.3">
      <c r="C442" s="35" t="s">
        <v>651</v>
      </c>
      <c r="D442" s="7" t="s">
        <v>817</v>
      </c>
      <c r="E442" s="7" t="s">
        <v>818</v>
      </c>
      <c r="F442" s="31">
        <v>11</v>
      </c>
      <c r="G442" s="7">
        <v>20</v>
      </c>
      <c r="H442" s="7">
        <v>56</v>
      </c>
      <c r="I442" s="7">
        <v>54</v>
      </c>
      <c r="J442" s="25">
        <f t="shared" si="14"/>
        <v>141</v>
      </c>
    </row>
    <row r="443" spans="3:10" x14ac:dyDescent="0.3">
      <c r="C443" s="35" t="s">
        <v>654</v>
      </c>
      <c r="D443" s="7" t="s">
        <v>819</v>
      </c>
      <c r="E443" s="7" t="s">
        <v>820</v>
      </c>
      <c r="F443" s="31">
        <v>0</v>
      </c>
      <c r="G443" s="7"/>
      <c r="H443" s="7"/>
      <c r="I443" s="7"/>
      <c r="J443" s="25">
        <f t="shared" si="14"/>
        <v>0</v>
      </c>
    </row>
    <row r="444" spans="3:10" x14ac:dyDescent="0.3">
      <c r="C444" s="35" t="s">
        <v>657</v>
      </c>
      <c r="D444" s="7" t="s">
        <v>821</v>
      </c>
      <c r="E444" s="7" t="s">
        <v>822</v>
      </c>
      <c r="F444" s="31">
        <v>32</v>
      </c>
      <c r="G444" s="7">
        <v>45</v>
      </c>
      <c r="H444" s="7">
        <v>36</v>
      </c>
      <c r="I444" s="7">
        <v>53</v>
      </c>
      <c r="J444" s="25">
        <f t="shared" si="14"/>
        <v>166</v>
      </c>
    </row>
    <row r="445" spans="3:10" x14ac:dyDescent="0.3">
      <c r="C445" s="35" t="s">
        <v>660</v>
      </c>
      <c r="D445" s="7" t="s">
        <v>823</v>
      </c>
      <c r="E445" s="1" t="s">
        <v>824</v>
      </c>
      <c r="F445" s="31">
        <v>7</v>
      </c>
      <c r="G445" s="7"/>
      <c r="H445" s="7"/>
      <c r="I445" s="7"/>
      <c r="J445" s="25">
        <f t="shared" si="14"/>
        <v>7</v>
      </c>
    </row>
    <row r="446" spans="3:10" x14ac:dyDescent="0.3">
      <c r="C446" s="35" t="s">
        <v>663</v>
      </c>
      <c r="D446" s="7" t="s">
        <v>825</v>
      </c>
      <c r="E446" s="7" t="s">
        <v>826</v>
      </c>
      <c r="F446" s="31">
        <v>165</v>
      </c>
      <c r="G446" s="7">
        <v>289</v>
      </c>
      <c r="H446" s="7">
        <v>238</v>
      </c>
      <c r="I446" s="7">
        <v>182</v>
      </c>
      <c r="J446" s="25">
        <f t="shared" si="14"/>
        <v>874</v>
      </c>
    </row>
    <row r="447" spans="3:10" x14ac:dyDescent="0.3">
      <c r="C447" s="35" t="s">
        <v>666</v>
      </c>
      <c r="D447" s="7" t="s">
        <v>827</v>
      </c>
      <c r="E447" s="7" t="s">
        <v>828</v>
      </c>
      <c r="F447" s="31">
        <v>18</v>
      </c>
      <c r="G447" s="7"/>
      <c r="H447" s="7">
        <v>204</v>
      </c>
      <c r="I447" s="7">
        <v>169</v>
      </c>
      <c r="J447" s="25">
        <f t="shared" si="14"/>
        <v>391</v>
      </c>
    </row>
    <row r="448" spans="3:10" x14ac:dyDescent="0.3">
      <c r="C448" s="35" t="s">
        <v>669</v>
      </c>
      <c r="D448" s="7" t="s">
        <v>829</v>
      </c>
      <c r="E448" s="7" t="s">
        <v>830</v>
      </c>
      <c r="F448" s="31">
        <v>6</v>
      </c>
      <c r="G448" s="7"/>
      <c r="H448" s="7">
        <v>3</v>
      </c>
      <c r="I448" s="7"/>
      <c r="J448" s="25">
        <f t="shared" si="14"/>
        <v>9</v>
      </c>
    </row>
    <row r="449" spans="3:10" x14ac:dyDescent="0.3">
      <c r="C449" s="35" t="s">
        <v>672</v>
      </c>
      <c r="D449" s="7" t="s">
        <v>831</v>
      </c>
      <c r="E449" s="7" t="s">
        <v>832</v>
      </c>
      <c r="F449" s="31">
        <v>89</v>
      </c>
      <c r="G449" s="7">
        <v>210</v>
      </c>
      <c r="H449" s="7">
        <v>308</v>
      </c>
      <c r="I449" s="7">
        <v>192</v>
      </c>
      <c r="J449" s="25">
        <f t="shared" si="14"/>
        <v>799</v>
      </c>
    </row>
    <row r="450" spans="3:10" x14ac:dyDescent="0.3">
      <c r="C450" s="35" t="s">
        <v>675</v>
      </c>
      <c r="D450" s="7" t="s">
        <v>833</v>
      </c>
      <c r="E450" s="7" t="s">
        <v>834</v>
      </c>
      <c r="F450" s="31">
        <v>0</v>
      </c>
      <c r="G450" s="7"/>
      <c r="H450" s="7">
        <v>2</v>
      </c>
      <c r="I450" s="7">
        <v>3</v>
      </c>
      <c r="J450" s="25">
        <f t="shared" si="14"/>
        <v>5</v>
      </c>
    </row>
    <row r="451" spans="3:10" x14ac:dyDescent="0.3">
      <c r="C451" s="35" t="s">
        <v>678</v>
      </c>
      <c r="D451" s="7" t="s">
        <v>835</v>
      </c>
      <c r="E451" s="7" t="s">
        <v>836</v>
      </c>
      <c r="F451" s="31">
        <v>0</v>
      </c>
      <c r="G451" s="7"/>
      <c r="H451" s="7"/>
      <c r="I451" s="7">
        <v>4</v>
      </c>
      <c r="J451" s="25">
        <f t="shared" si="14"/>
        <v>4</v>
      </c>
    </row>
    <row r="452" spans="3:10" x14ac:dyDescent="0.3">
      <c r="C452" s="35" t="s">
        <v>681</v>
      </c>
      <c r="D452" s="7" t="s">
        <v>837</v>
      </c>
      <c r="E452" s="7" t="s">
        <v>838</v>
      </c>
      <c r="F452" s="31">
        <v>3</v>
      </c>
      <c r="G452" s="7">
        <v>5</v>
      </c>
      <c r="H452" s="7">
        <v>8</v>
      </c>
      <c r="I452" s="7">
        <v>25</v>
      </c>
      <c r="J452" s="25">
        <f t="shared" si="14"/>
        <v>41</v>
      </c>
    </row>
    <row r="453" spans="3:10" x14ac:dyDescent="0.3">
      <c r="C453" s="35" t="s">
        <v>839</v>
      </c>
      <c r="D453" s="7" t="s">
        <v>840</v>
      </c>
      <c r="E453" s="7" t="s">
        <v>841</v>
      </c>
      <c r="F453" s="31">
        <v>67</v>
      </c>
      <c r="G453" s="7">
        <v>76</v>
      </c>
      <c r="H453" s="7">
        <v>85</v>
      </c>
      <c r="I453" s="7">
        <v>3</v>
      </c>
      <c r="J453" s="25">
        <f t="shared" si="14"/>
        <v>231</v>
      </c>
    </row>
    <row r="454" spans="3:10" x14ac:dyDescent="0.3">
      <c r="C454" s="35" t="s">
        <v>842</v>
      </c>
      <c r="D454" s="7" t="s">
        <v>843</v>
      </c>
      <c r="E454" s="7" t="s">
        <v>844</v>
      </c>
      <c r="F454" s="31">
        <v>22</v>
      </c>
      <c r="G454" s="7">
        <v>25</v>
      </c>
      <c r="H454" s="7">
        <v>104</v>
      </c>
      <c r="I454" s="7">
        <v>193</v>
      </c>
      <c r="J454" s="25">
        <f t="shared" si="14"/>
        <v>344</v>
      </c>
    </row>
    <row r="455" spans="3:10" x14ac:dyDescent="0.3">
      <c r="C455" s="35" t="s">
        <v>845</v>
      </c>
      <c r="D455" s="7" t="s">
        <v>846</v>
      </c>
      <c r="E455" s="7" t="s">
        <v>847</v>
      </c>
      <c r="F455" s="31">
        <v>0</v>
      </c>
      <c r="G455" s="7"/>
      <c r="H455" s="7">
        <v>5</v>
      </c>
      <c r="I455" s="7"/>
      <c r="J455" s="25">
        <f t="shared" si="14"/>
        <v>5</v>
      </c>
    </row>
    <row r="456" spans="3:10" x14ac:dyDescent="0.3">
      <c r="C456" s="35" t="s">
        <v>848</v>
      </c>
      <c r="D456" s="7" t="s">
        <v>849</v>
      </c>
      <c r="E456" s="1" t="s">
        <v>850</v>
      </c>
      <c r="F456" s="31">
        <v>51</v>
      </c>
      <c r="G456" s="7">
        <v>207</v>
      </c>
      <c r="H456" s="7">
        <v>446</v>
      </c>
      <c r="I456" s="7">
        <v>368</v>
      </c>
      <c r="J456" s="25">
        <f t="shared" si="14"/>
        <v>1072</v>
      </c>
    </row>
    <row r="457" spans="3:10" x14ac:dyDescent="0.3">
      <c r="C457" s="35" t="s">
        <v>851</v>
      </c>
      <c r="D457" s="7" t="s">
        <v>852</v>
      </c>
      <c r="E457" s="7" t="s">
        <v>853</v>
      </c>
      <c r="F457" s="31">
        <v>0</v>
      </c>
      <c r="G457" s="7"/>
      <c r="H457" s="7">
        <v>3</v>
      </c>
      <c r="I457" s="7">
        <v>19</v>
      </c>
      <c r="J457" s="25">
        <f t="shared" si="14"/>
        <v>22</v>
      </c>
    </row>
    <row r="458" spans="3:10" x14ac:dyDescent="0.3">
      <c r="C458" s="35" t="s">
        <v>854</v>
      </c>
      <c r="D458" s="7" t="s">
        <v>855</v>
      </c>
      <c r="E458" s="7" t="s">
        <v>856</v>
      </c>
      <c r="F458" s="31">
        <v>0</v>
      </c>
      <c r="G458" s="7"/>
      <c r="H458" s="7"/>
      <c r="I458" s="7"/>
      <c r="J458" s="25">
        <f t="shared" si="14"/>
        <v>0</v>
      </c>
    </row>
    <row r="459" spans="3:10" x14ac:dyDescent="0.3">
      <c r="C459" s="35" t="s">
        <v>857</v>
      </c>
      <c r="D459" s="7" t="s">
        <v>858</v>
      </c>
      <c r="E459" s="7" t="s">
        <v>859</v>
      </c>
      <c r="F459" s="31">
        <v>0</v>
      </c>
      <c r="G459" s="7"/>
      <c r="H459" s="7"/>
      <c r="I459" s="92" t="s">
        <v>1</v>
      </c>
      <c r="J459" s="25">
        <f t="shared" si="14"/>
        <v>0</v>
      </c>
    </row>
    <row r="460" spans="3:10" x14ac:dyDescent="0.3">
      <c r="C460" s="35" t="s">
        <v>860</v>
      </c>
      <c r="D460" s="7" t="s">
        <v>861</v>
      </c>
      <c r="E460" s="7" t="s">
        <v>862</v>
      </c>
      <c r="F460" s="31">
        <v>0</v>
      </c>
      <c r="G460" s="7">
        <v>4</v>
      </c>
      <c r="H460" s="7">
        <v>31</v>
      </c>
      <c r="I460" s="7">
        <v>29</v>
      </c>
      <c r="J460" s="25">
        <f t="shared" si="14"/>
        <v>64</v>
      </c>
    </row>
    <row r="461" spans="3:10" x14ac:dyDescent="0.3">
      <c r="C461" s="35" t="s">
        <v>863</v>
      </c>
      <c r="D461" s="7" t="s">
        <v>864</v>
      </c>
      <c r="E461" s="7" t="s">
        <v>865</v>
      </c>
      <c r="F461" s="31">
        <v>0</v>
      </c>
      <c r="G461" s="7"/>
      <c r="H461" s="7"/>
      <c r="I461" s="7"/>
      <c r="J461" s="25">
        <f t="shared" si="14"/>
        <v>0</v>
      </c>
    </row>
    <row r="462" spans="3:10" x14ac:dyDescent="0.3">
      <c r="C462" s="35" t="s">
        <v>866</v>
      </c>
      <c r="D462" s="7" t="s">
        <v>867</v>
      </c>
      <c r="E462" s="7" t="s">
        <v>868</v>
      </c>
      <c r="F462" s="31">
        <v>0</v>
      </c>
      <c r="G462" s="7"/>
      <c r="H462" s="7">
        <v>24</v>
      </c>
      <c r="I462" s="7">
        <v>19</v>
      </c>
      <c r="J462" s="25">
        <f t="shared" si="14"/>
        <v>43</v>
      </c>
    </row>
    <row r="463" spans="3:10" x14ac:dyDescent="0.3">
      <c r="C463" s="35" t="s">
        <v>869</v>
      </c>
      <c r="D463" s="7" t="s">
        <v>870</v>
      </c>
      <c r="E463" s="7" t="s">
        <v>871</v>
      </c>
      <c r="F463" s="31">
        <v>0</v>
      </c>
      <c r="G463" s="7"/>
      <c r="H463" s="7"/>
      <c r="I463" s="7"/>
      <c r="J463" s="25">
        <f t="shared" ref="J463:J472" si="15">SUM(F463:I463)</f>
        <v>0</v>
      </c>
    </row>
    <row r="464" spans="3:10" x14ac:dyDescent="0.3">
      <c r="C464" s="35" t="s">
        <v>872</v>
      </c>
      <c r="D464" s="7" t="s">
        <v>873</v>
      </c>
      <c r="E464" s="7" t="s">
        <v>874</v>
      </c>
      <c r="F464" s="31">
        <v>0</v>
      </c>
      <c r="G464" s="7"/>
      <c r="H464" s="7"/>
      <c r="I464" s="7"/>
      <c r="J464" s="25">
        <f t="shared" si="15"/>
        <v>0</v>
      </c>
    </row>
    <row r="465" spans="3:10" x14ac:dyDescent="0.3">
      <c r="C465" s="35" t="s">
        <v>875</v>
      </c>
      <c r="D465" s="7" t="s">
        <v>876</v>
      </c>
      <c r="E465" s="7" t="s">
        <v>877</v>
      </c>
      <c r="F465" s="31">
        <v>0</v>
      </c>
      <c r="G465" s="7"/>
      <c r="H465" s="7"/>
      <c r="I465" s="7"/>
      <c r="J465" s="25">
        <f t="shared" si="15"/>
        <v>0</v>
      </c>
    </row>
    <row r="466" spans="3:10" x14ac:dyDescent="0.3">
      <c r="C466" s="35" t="s">
        <v>878</v>
      </c>
      <c r="D466" s="7" t="s">
        <v>879</v>
      </c>
      <c r="E466" s="7" t="s">
        <v>880</v>
      </c>
      <c r="F466" s="31">
        <v>0</v>
      </c>
      <c r="G466" s="7"/>
      <c r="H466" s="7"/>
      <c r="I466" s="7"/>
      <c r="J466" s="25">
        <f t="shared" si="15"/>
        <v>0</v>
      </c>
    </row>
    <row r="467" spans="3:10" x14ac:dyDescent="0.3">
      <c r="C467" s="35" t="s">
        <v>881</v>
      </c>
      <c r="D467" s="7" t="s">
        <v>882</v>
      </c>
      <c r="E467" s="7" t="s">
        <v>883</v>
      </c>
      <c r="F467" s="31">
        <v>0</v>
      </c>
      <c r="G467" s="7"/>
      <c r="H467" s="7"/>
      <c r="I467" s="7"/>
      <c r="J467" s="7">
        <f t="shared" si="15"/>
        <v>0</v>
      </c>
    </row>
    <row r="468" spans="3:10" x14ac:dyDescent="0.3">
      <c r="C468" s="35" t="s">
        <v>884</v>
      </c>
      <c r="D468" s="7" t="s">
        <v>885</v>
      </c>
      <c r="E468" s="7" t="s">
        <v>886</v>
      </c>
      <c r="F468" s="31">
        <v>0</v>
      </c>
      <c r="G468" s="7"/>
      <c r="H468" s="7"/>
      <c r="I468" s="7"/>
      <c r="J468" s="7">
        <f t="shared" si="15"/>
        <v>0</v>
      </c>
    </row>
    <row r="469" spans="3:10" x14ac:dyDescent="0.3">
      <c r="C469" s="35" t="s">
        <v>887</v>
      </c>
      <c r="D469" s="7" t="s">
        <v>888</v>
      </c>
      <c r="E469" s="7" t="s">
        <v>889</v>
      </c>
      <c r="F469" s="31">
        <v>0</v>
      </c>
      <c r="G469" s="7"/>
      <c r="H469" s="7"/>
      <c r="I469" s="7"/>
      <c r="J469" s="7">
        <f t="shared" si="15"/>
        <v>0</v>
      </c>
    </row>
    <row r="470" spans="3:10" x14ac:dyDescent="0.3">
      <c r="C470" s="35" t="s">
        <v>890</v>
      </c>
      <c r="D470" s="7" t="s">
        <v>891</v>
      </c>
      <c r="E470" s="7" t="s">
        <v>892</v>
      </c>
      <c r="F470" s="31">
        <v>0</v>
      </c>
      <c r="G470" s="7"/>
      <c r="H470" s="7"/>
      <c r="I470" s="7"/>
      <c r="J470" s="7">
        <f t="shared" si="15"/>
        <v>0</v>
      </c>
    </row>
    <row r="471" spans="3:10" x14ac:dyDescent="0.3">
      <c r="C471" s="35" t="s">
        <v>893</v>
      </c>
      <c r="D471" s="7" t="s">
        <v>894</v>
      </c>
      <c r="E471" s="7" t="s">
        <v>895</v>
      </c>
      <c r="F471" s="31">
        <v>0</v>
      </c>
      <c r="G471" s="7"/>
      <c r="H471" s="7"/>
      <c r="I471" s="7">
        <v>68</v>
      </c>
      <c r="J471" s="7">
        <f t="shared" si="15"/>
        <v>68</v>
      </c>
    </row>
    <row r="472" spans="3:10" x14ac:dyDescent="0.3">
      <c r="C472" s="38" t="s">
        <v>896</v>
      </c>
      <c r="D472" s="40" t="s">
        <v>897</v>
      </c>
      <c r="E472" s="40" t="s">
        <v>898</v>
      </c>
      <c r="F472" s="41">
        <v>0</v>
      </c>
      <c r="G472" s="40"/>
      <c r="H472" s="40"/>
      <c r="I472" s="40"/>
      <c r="J472" s="40">
        <f t="shared" si="15"/>
        <v>0</v>
      </c>
    </row>
    <row r="473" spans="3:10" ht="15" thickBot="1" x14ac:dyDescent="0.35">
      <c r="C473" s="35" t="s">
        <v>899</v>
      </c>
      <c r="D473" s="7" t="s">
        <v>900</v>
      </c>
      <c r="E473" s="7">
        <v>14</v>
      </c>
      <c r="F473" s="40">
        <v>0</v>
      </c>
      <c r="G473" s="40"/>
      <c r="H473" s="40">
        <v>250</v>
      </c>
      <c r="I473" s="40"/>
      <c r="J473" s="40">
        <f>SUM(F473:I473)</f>
        <v>250</v>
      </c>
    </row>
    <row r="474" spans="3:10" ht="15" thickBot="1" x14ac:dyDescent="0.35">
      <c r="C474" s="42"/>
      <c r="D474" s="1"/>
      <c r="E474" s="1"/>
      <c r="F474" s="72">
        <f>SUM(F399:F473)</f>
        <v>13979</v>
      </c>
      <c r="G474" s="69">
        <f>SUM(G399:G473)</f>
        <v>14759</v>
      </c>
      <c r="H474" s="69">
        <f>SUM(H399:H473)</f>
        <v>17651</v>
      </c>
      <c r="I474" s="70">
        <f>SUM(I399:I473)</f>
        <v>18062</v>
      </c>
      <c r="J474" s="28">
        <f>SUM(F474:I474)</f>
        <v>64451</v>
      </c>
    </row>
    <row r="476" spans="3:10" ht="15" thickBot="1" x14ac:dyDescent="0.35"/>
    <row r="477" spans="3:10" ht="16.2" thickBot="1" x14ac:dyDescent="0.35">
      <c r="C477" s="4" t="s">
        <v>901</v>
      </c>
      <c r="D477" s="28" t="s">
        <v>23</v>
      </c>
      <c r="E477" s="29"/>
      <c r="F477" s="20">
        <v>2013</v>
      </c>
      <c r="G477" s="20">
        <v>2014</v>
      </c>
      <c r="H477" s="20">
        <v>2015</v>
      </c>
      <c r="I477" s="30">
        <v>2016</v>
      </c>
      <c r="J477" s="22" t="s">
        <v>3</v>
      </c>
    </row>
    <row r="478" spans="3:10" x14ac:dyDescent="0.3">
      <c r="C478" s="6" t="s">
        <v>4</v>
      </c>
      <c r="D478" s="15" t="s">
        <v>902</v>
      </c>
      <c r="E478" s="23" t="s">
        <v>903</v>
      </c>
      <c r="F478" s="31">
        <v>2865</v>
      </c>
      <c r="G478" s="15">
        <v>2839</v>
      </c>
      <c r="H478" s="15">
        <v>2305</v>
      </c>
      <c r="I478" s="15">
        <v>2560</v>
      </c>
      <c r="J478" s="24">
        <f t="shared" ref="J478:J519" si="16">SUM(F478:I478)</f>
        <v>10569</v>
      </c>
    </row>
    <row r="479" spans="3:10" x14ac:dyDescent="0.3">
      <c r="C479" s="10" t="s">
        <v>7</v>
      </c>
      <c r="D479" s="7" t="s">
        <v>904</v>
      </c>
      <c r="E479" s="23" t="s">
        <v>905</v>
      </c>
      <c r="F479" s="31">
        <v>0</v>
      </c>
      <c r="G479" s="7">
        <v>0</v>
      </c>
      <c r="H479" s="7">
        <v>0</v>
      </c>
      <c r="I479" s="7">
        <v>0</v>
      </c>
      <c r="J479" s="25">
        <f t="shared" si="16"/>
        <v>0</v>
      </c>
    </row>
    <row r="480" spans="3:10" x14ac:dyDescent="0.3">
      <c r="C480" s="10" t="s">
        <v>10</v>
      </c>
      <c r="D480" s="7" t="s">
        <v>906</v>
      </c>
      <c r="E480" s="23" t="s">
        <v>907</v>
      </c>
      <c r="F480" s="31">
        <v>320</v>
      </c>
      <c r="G480" s="7">
        <v>418</v>
      </c>
      <c r="H480" s="7">
        <v>410</v>
      </c>
      <c r="I480" s="7">
        <v>386</v>
      </c>
      <c r="J480" s="25">
        <f t="shared" si="16"/>
        <v>1534</v>
      </c>
    </row>
    <row r="481" spans="3:10" x14ac:dyDescent="0.3">
      <c r="C481" s="10" t="s">
        <v>13</v>
      </c>
      <c r="D481" s="1" t="s">
        <v>908</v>
      </c>
      <c r="E481" s="23" t="s">
        <v>909</v>
      </c>
      <c r="F481" s="31">
        <v>0</v>
      </c>
      <c r="G481" s="7"/>
      <c r="H481" s="7">
        <v>0</v>
      </c>
      <c r="I481" s="7">
        <v>0</v>
      </c>
      <c r="J481" s="25">
        <f t="shared" si="16"/>
        <v>0</v>
      </c>
    </row>
    <row r="482" spans="3:10" x14ac:dyDescent="0.3">
      <c r="C482" s="10" t="s">
        <v>16</v>
      </c>
      <c r="D482" s="7" t="s">
        <v>910</v>
      </c>
      <c r="E482" s="23" t="s">
        <v>911</v>
      </c>
      <c r="F482" s="31">
        <v>459</v>
      </c>
      <c r="G482" s="7">
        <v>248</v>
      </c>
      <c r="H482" s="7">
        <v>147</v>
      </c>
      <c r="I482" s="7">
        <v>269</v>
      </c>
      <c r="J482" s="25">
        <f t="shared" si="16"/>
        <v>1123</v>
      </c>
    </row>
    <row r="483" spans="3:10" x14ac:dyDescent="0.3">
      <c r="C483" s="10" t="s">
        <v>19</v>
      </c>
      <c r="D483" s="1" t="s">
        <v>912</v>
      </c>
      <c r="E483" s="23" t="s">
        <v>913</v>
      </c>
      <c r="F483" s="31">
        <v>49</v>
      </c>
      <c r="G483" s="7"/>
      <c r="H483" s="7">
        <v>0</v>
      </c>
      <c r="I483" s="7">
        <v>0</v>
      </c>
      <c r="J483" s="25">
        <f t="shared" si="16"/>
        <v>49</v>
      </c>
    </row>
    <row r="484" spans="3:10" x14ac:dyDescent="0.3">
      <c r="C484" s="10" t="s">
        <v>22</v>
      </c>
      <c r="D484" s="7" t="s">
        <v>914</v>
      </c>
      <c r="E484" s="23" t="s">
        <v>915</v>
      </c>
      <c r="F484" s="31">
        <v>25</v>
      </c>
      <c r="G484" s="7">
        <v>25</v>
      </c>
      <c r="H484" s="7">
        <v>25</v>
      </c>
      <c r="I484" s="7">
        <v>14</v>
      </c>
      <c r="J484" s="25">
        <f t="shared" si="16"/>
        <v>89</v>
      </c>
    </row>
    <row r="485" spans="3:10" x14ac:dyDescent="0.3">
      <c r="C485" s="10" t="s">
        <v>25</v>
      </c>
      <c r="D485" s="7" t="s">
        <v>916</v>
      </c>
      <c r="E485" s="23" t="s">
        <v>917</v>
      </c>
      <c r="F485" s="31">
        <v>0</v>
      </c>
      <c r="G485" s="7"/>
      <c r="H485" s="7">
        <v>0</v>
      </c>
      <c r="I485" s="7"/>
      <c r="J485" s="25">
        <f t="shared" si="16"/>
        <v>0</v>
      </c>
    </row>
    <row r="486" spans="3:10" x14ac:dyDescent="0.3">
      <c r="C486" s="10" t="s">
        <v>28</v>
      </c>
      <c r="D486" s="7" t="s">
        <v>918</v>
      </c>
      <c r="E486" s="23" t="s">
        <v>919</v>
      </c>
      <c r="F486" s="31">
        <v>0</v>
      </c>
      <c r="G486" s="7"/>
      <c r="H486" s="7">
        <v>0</v>
      </c>
      <c r="I486" s="7"/>
      <c r="J486" s="25">
        <f t="shared" si="16"/>
        <v>0</v>
      </c>
    </row>
    <row r="487" spans="3:10" x14ac:dyDescent="0.3">
      <c r="C487" s="10" t="s">
        <v>31</v>
      </c>
      <c r="D487" s="7" t="s">
        <v>920</v>
      </c>
      <c r="E487" s="23" t="s">
        <v>921</v>
      </c>
      <c r="F487" s="31">
        <v>23</v>
      </c>
      <c r="G487" s="7">
        <v>18</v>
      </c>
      <c r="H487" s="7">
        <v>11</v>
      </c>
      <c r="I487" s="7">
        <v>79</v>
      </c>
      <c r="J487" s="25">
        <f t="shared" si="16"/>
        <v>131</v>
      </c>
    </row>
    <row r="488" spans="3:10" x14ac:dyDescent="0.3">
      <c r="C488" s="10" t="s">
        <v>34</v>
      </c>
      <c r="D488" s="7" t="s">
        <v>922</v>
      </c>
      <c r="E488" s="8" t="s">
        <v>923</v>
      </c>
      <c r="F488" s="9">
        <v>26</v>
      </c>
      <c r="G488" s="7">
        <v>23</v>
      </c>
      <c r="H488" s="7">
        <v>6</v>
      </c>
      <c r="I488" s="7">
        <v>2</v>
      </c>
      <c r="J488" s="25">
        <f t="shared" si="16"/>
        <v>57</v>
      </c>
    </row>
    <row r="489" spans="3:10" x14ac:dyDescent="0.3">
      <c r="C489" s="10" t="s">
        <v>37</v>
      </c>
      <c r="D489" s="7" t="s">
        <v>924</v>
      </c>
      <c r="E489" s="8" t="s">
        <v>925</v>
      </c>
      <c r="F489" s="9">
        <v>12</v>
      </c>
      <c r="G489" s="7">
        <v>8</v>
      </c>
      <c r="H489" s="7">
        <v>0</v>
      </c>
      <c r="I489" s="7"/>
      <c r="J489" s="25">
        <f t="shared" si="16"/>
        <v>20</v>
      </c>
    </row>
    <row r="490" spans="3:10" x14ac:dyDescent="0.3">
      <c r="C490" s="10" t="s">
        <v>40</v>
      </c>
      <c r="D490" s="7" t="s">
        <v>926</v>
      </c>
      <c r="E490" s="8" t="s">
        <v>927</v>
      </c>
      <c r="F490" s="9">
        <v>328</v>
      </c>
      <c r="G490" s="7">
        <v>481</v>
      </c>
      <c r="H490" s="7">
        <v>675</v>
      </c>
      <c r="I490" s="7">
        <v>205</v>
      </c>
      <c r="J490" s="25">
        <f t="shared" si="16"/>
        <v>1689</v>
      </c>
    </row>
    <row r="491" spans="3:10" x14ac:dyDescent="0.3">
      <c r="C491" s="10" t="s">
        <v>43</v>
      </c>
      <c r="D491" s="7" t="s">
        <v>928</v>
      </c>
      <c r="E491" s="8" t="s">
        <v>929</v>
      </c>
      <c r="F491" s="9">
        <v>27</v>
      </c>
      <c r="G491" s="7">
        <v>26</v>
      </c>
      <c r="H491" s="7">
        <v>27</v>
      </c>
      <c r="I491" s="7">
        <v>33</v>
      </c>
      <c r="J491" s="25">
        <f t="shared" si="16"/>
        <v>113</v>
      </c>
    </row>
    <row r="492" spans="3:10" x14ac:dyDescent="0.3">
      <c r="C492" s="10" t="s">
        <v>46</v>
      </c>
      <c r="D492" s="7" t="s">
        <v>930</v>
      </c>
      <c r="E492" s="8" t="s">
        <v>931</v>
      </c>
      <c r="F492" s="9">
        <v>0</v>
      </c>
      <c r="G492" s="7"/>
      <c r="H492" s="7">
        <v>0</v>
      </c>
      <c r="I492" s="7">
        <v>4</v>
      </c>
      <c r="J492" s="25">
        <f t="shared" si="16"/>
        <v>4</v>
      </c>
    </row>
    <row r="493" spans="3:10" x14ac:dyDescent="0.3">
      <c r="C493" s="10" t="s">
        <v>49</v>
      </c>
      <c r="D493" s="7" t="s">
        <v>932</v>
      </c>
      <c r="E493" s="8" t="s">
        <v>933</v>
      </c>
      <c r="F493" s="9">
        <v>7</v>
      </c>
      <c r="G493" s="7"/>
      <c r="H493" s="7">
        <v>0</v>
      </c>
      <c r="I493" s="7"/>
      <c r="J493" s="25">
        <f t="shared" si="16"/>
        <v>7</v>
      </c>
    </row>
    <row r="494" spans="3:10" x14ac:dyDescent="0.3">
      <c r="C494" s="10" t="s">
        <v>52</v>
      </c>
      <c r="D494" s="1" t="s">
        <v>934</v>
      </c>
      <c r="E494" s="62" t="s">
        <v>935</v>
      </c>
      <c r="F494" s="73">
        <v>435</v>
      </c>
      <c r="G494" s="40">
        <v>408</v>
      </c>
      <c r="H494" s="40">
        <v>129</v>
      </c>
      <c r="I494" s="40">
        <v>92</v>
      </c>
      <c r="J494" s="77">
        <f t="shared" si="16"/>
        <v>1064</v>
      </c>
    </row>
    <row r="495" spans="3:10" x14ac:dyDescent="0.3">
      <c r="C495" s="10" t="s">
        <v>91</v>
      </c>
      <c r="D495" s="7" t="s">
        <v>936</v>
      </c>
      <c r="E495" s="62" t="s">
        <v>937</v>
      </c>
      <c r="F495" s="73">
        <v>0</v>
      </c>
      <c r="G495" s="40"/>
      <c r="H495" s="40">
        <v>0</v>
      </c>
      <c r="I495" s="40"/>
      <c r="J495" s="77">
        <f t="shared" si="16"/>
        <v>0</v>
      </c>
    </row>
    <row r="496" spans="3:10" x14ac:dyDescent="0.3">
      <c r="C496" s="10" t="s">
        <v>94</v>
      </c>
      <c r="D496" s="7" t="s">
        <v>938</v>
      </c>
      <c r="E496" s="62" t="s">
        <v>939</v>
      </c>
      <c r="F496" s="9">
        <v>0</v>
      </c>
      <c r="G496" s="7"/>
      <c r="H496" s="7">
        <v>0</v>
      </c>
      <c r="I496" s="7"/>
      <c r="J496" s="25">
        <f t="shared" si="16"/>
        <v>0</v>
      </c>
    </row>
    <row r="497" spans="3:10" x14ac:dyDescent="0.3">
      <c r="C497" s="10" t="s">
        <v>97</v>
      </c>
      <c r="D497" s="7" t="s">
        <v>940</v>
      </c>
      <c r="E497" s="8" t="s">
        <v>941</v>
      </c>
      <c r="F497" s="9">
        <v>32</v>
      </c>
      <c r="G497" s="7">
        <v>27</v>
      </c>
      <c r="H497" s="7">
        <v>27</v>
      </c>
      <c r="I497" s="7">
        <v>22</v>
      </c>
      <c r="J497" s="25">
        <f t="shared" si="16"/>
        <v>108</v>
      </c>
    </row>
    <row r="498" spans="3:10" x14ac:dyDescent="0.3">
      <c r="C498" s="10" t="s">
        <v>100</v>
      </c>
      <c r="D498" s="7" t="s">
        <v>942</v>
      </c>
      <c r="E498" s="62" t="s">
        <v>943</v>
      </c>
      <c r="F498" s="9">
        <v>0</v>
      </c>
      <c r="G498" s="7"/>
      <c r="H498" s="7">
        <v>0</v>
      </c>
      <c r="I498" s="7"/>
      <c r="J498" s="25">
        <f t="shared" si="16"/>
        <v>0</v>
      </c>
    </row>
    <row r="499" spans="3:10" x14ac:dyDescent="0.3">
      <c r="C499" s="10" t="s">
        <v>103</v>
      </c>
      <c r="D499" s="37" t="s">
        <v>944</v>
      </c>
      <c r="E499" s="62" t="s">
        <v>945</v>
      </c>
      <c r="F499" s="9">
        <v>0</v>
      </c>
      <c r="G499" s="7"/>
      <c r="H499" s="7">
        <v>4</v>
      </c>
      <c r="I499" s="7">
        <v>1</v>
      </c>
      <c r="J499" s="25">
        <f t="shared" si="16"/>
        <v>5</v>
      </c>
    </row>
    <row r="500" spans="3:10" x14ac:dyDescent="0.3">
      <c r="C500" s="10" t="s">
        <v>106</v>
      </c>
      <c r="D500" s="7" t="s">
        <v>946</v>
      </c>
      <c r="E500" s="8" t="s">
        <v>947</v>
      </c>
      <c r="F500" s="73">
        <v>24</v>
      </c>
      <c r="G500" s="40">
        <v>27</v>
      </c>
      <c r="H500" s="40">
        <v>31</v>
      </c>
      <c r="I500" s="40">
        <v>18</v>
      </c>
      <c r="J500" s="77">
        <f t="shared" si="16"/>
        <v>100</v>
      </c>
    </row>
    <row r="501" spans="3:10" x14ac:dyDescent="0.3">
      <c r="C501" s="10" t="s">
        <v>109</v>
      </c>
      <c r="D501" s="7" t="s">
        <v>948</v>
      </c>
      <c r="E501" s="62" t="s">
        <v>949</v>
      </c>
      <c r="F501" s="73">
        <v>6</v>
      </c>
      <c r="G501" s="7">
        <v>5</v>
      </c>
      <c r="H501" s="7">
        <v>17</v>
      </c>
      <c r="I501" s="7">
        <v>11</v>
      </c>
      <c r="J501" s="25">
        <f t="shared" si="16"/>
        <v>39</v>
      </c>
    </row>
    <row r="502" spans="3:10" x14ac:dyDescent="0.3">
      <c r="C502" s="10" t="s">
        <v>112</v>
      </c>
      <c r="D502" s="7" t="s">
        <v>950</v>
      </c>
      <c r="E502" s="62" t="s">
        <v>951</v>
      </c>
      <c r="F502" s="73">
        <v>4</v>
      </c>
      <c r="G502" s="7">
        <v>20</v>
      </c>
      <c r="H502" s="7">
        <v>32</v>
      </c>
      <c r="I502" s="7">
        <v>35</v>
      </c>
      <c r="J502" s="25">
        <f t="shared" si="16"/>
        <v>91</v>
      </c>
    </row>
    <row r="503" spans="3:10" x14ac:dyDescent="0.3">
      <c r="C503" s="10" t="s">
        <v>115</v>
      </c>
      <c r="D503" s="7" t="s">
        <v>952</v>
      </c>
      <c r="E503" s="8" t="s">
        <v>953</v>
      </c>
      <c r="F503" s="9">
        <v>6</v>
      </c>
      <c r="G503" s="7"/>
      <c r="H503" s="7"/>
      <c r="I503" s="7"/>
      <c r="J503" s="25">
        <f t="shared" si="16"/>
        <v>6</v>
      </c>
    </row>
    <row r="504" spans="3:10" x14ac:dyDescent="0.3">
      <c r="C504" s="10" t="s">
        <v>118</v>
      </c>
      <c r="D504" s="7" t="s">
        <v>954</v>
      </c>
      <c r="E504" s="8" t="s">
        <v>955</v>
      </c>
      <c r="F504" s="9">
        <v>121</v>
      </c>
      <c r="G504" s="7">
        <v>56</v>
      </c>
      <c r="H504" s="7">
        <v>28</v>
      </c>
      <c r="I504" s="7">
        <v>100</v>
      </c>
      <c r="J504" s="25">
        <f t="shared" si="16"/>
        <v>305</v>
      </c>
    </row>
    <row r="505" spans="3:10" x14ac:dyDescent="0.3">
      <c r="C505" s="10" t="s">
        <v>121</v>
      </c>
      <c r="D505" s="7" t="s">
        <v>956</v>
      </c>
      <c r="E505" s="8" t="s">
        <v>957</v>
      </c>
      <c r="F505" s="9">
        <v>37</v>
      </c>
      <c r="G505" s="7">
        <v>22</v>
      </c>
      <c r="H505" s="7">
        <v>23</v>
      </c>
      <c r="I505" s="7">
        <v>60</v>
      </c>
      <c r="J505" s="25">
        <f t="shared" si="16"/>
        <v>142</v>
      </c>
    </row>
    <row r="506" spans="3:10" x14ac:dyDescent="0.3">
      <c r="C506" s="10" t="s">
        <v>124</v>
      </c>
      <c r="D506" s="7" t="s">
        <v>958</v>
      </c>
      <c r="E506" s="8" t="s">
        <v>959</v>
      </c>
      <c r="F506" s="9">
        <v>11</v>
      </c>
      <c r="G506" s="7">
        <v>15</v>
      </c>
      <c r="H506" s="7">
        <v>19</v>
      </c>
      <c r="I506" s="7">
        <v>7</v>
      </c>
      <c r="J506" s="25">
        <f t="shared" si="16"/>
        <v>52</v>
      </c>
    </row>
    <row r="507" spans="3:10" x14ac:dyDescent="0.3">
      <c r="C507" s="10" t="s">
        <v>127</v>
      </c>
      <c r="D507" s="1" t="s">
        <v>960</v>
      </c>
      <c r="E507" s="8" t="s">
        <v>961</v>
      </c>
      <c r="F507" s="9">
        <v>0</v>
      </c>
      <c r="G507" s="7">
        <v>12</v>
      </c>
      <c r="H507" s="7">
        <v>0</v>
      </c>
      <c r="I507" s="7"/>
      <c r="J507" s="25">
        <f t="shared" si="16"/>
        <v>12</v>
      </c>
    </row>
    <row r="508" spans="3:10" x14ac:dyDescent="0.3">
      <c r="C508" s="10" t="s">
        <v>130</v>
      </c>
      <c r="D508" s="7" t="s">
        <v>962</v>
      </c>
      <c r="E508" s="8" t="s">
        <v>963</v>
      </c>
      <c r="F508" s="9">
        <v>0</v>
      </c>
      <c r="G508" s="7">
        <v>5</v>
      </c>
      <c r="H508" s="7">
        <v>8</v>
      </c>
      <c r="I508" s="7">
        <v>6</v>
      </c>
      <c r="J508" s="25">
        <f t="shared" si="16"/>
        <v>19</v>
      </c>
    </row>
    <row r="509" spans="3:10" x14ac:dyDescent="0.3">
      <c r="C509" s="10" t="s">
        <v>133</v>
      </c>
      <c r="D509" s="7" t="s">
        <v>964</v>
      </c>
      <c r="E509" s="8" t="s">
        <v>965</v>
      </c>
      <c r="F509" s="9">
        <v>0</v>
      </c>
      <c r="G509" s="7"/>
      <c r="H509" s="7">
        <v>0</v>
      </c>
      <c r="I509" s="7"/>
      <c r="J509" s="25">
        <f t="shared" si="16"/>
        <v>0</v>
      </c>
    </row>
    <row r="510" spans="3:10" x14ac:dyDescent="0.3">
      <c r="C510" s="10" t="s">
        <v>136</v>
      </c>
      <c r="D510" s="7" t="s">
        <v>966</v>
      </c>
      <c r="E510" s="8" t="s">
        <v>967</v>
      </c>
      <c r="F510" s="9">
        <v>5</v>
      </c>
      <c r="G510" s="7">
        <v>9</v>
      </c>
      <c r="H510" s="7">
        <v>20</v>
      </c>
      <c r="I510" s="7">
        <v>18</v>
      </c>
      <c r="J510" s="25">
        <f t="shared" si="16"/>
        <v>52</v>
      </c>
    </row>
    <row r="511" spans="3:10" x14ac:dyDescent="0.3">
      <c r="C511" s="10" t="s">
        <v>139</v>
      </c>
      <c r="D511" s="1" t="s">
        <v>968</v>
      </c>
      <c r="E511" s="23" t="s">
        <v>969</v>
      </c>
      <c r="F511" s="31">
        <v>12</v>
      </c>
      <c r="G511" s="15">
        <v>46</v>
      </c>
      <c r="H511" s="15">
        <v>57</v>
      </c>
      <c r="I511" s="15">
        <v>12</v>
      </c>
      <c r="J511" s="24">
        <f t="shared" si="16"/>
        <v>127</v>
      </c>
    </row>
    <row r="512" spans="3:10" x14ac:dyDescent="0.3">
      <c r="C512" s="10" t="s">
        <v>142</v>
      </c>
      <c r="D512" s="7" t="s">
        <v>970</v>
      </c>
      <c r="E512" s="8" t="s">
        <v>971</v>
      </c>
      <c r="F512" s="9">
        <v>0</v>
      </c>
      <c r="G512" s="7"/>
      <c r="H512" s="7">
        <v>20</v>
      </c>
      <c r="I512" s="7">
        <v>59</v>
      </c>
      <c r="J512" s="25">
        <f t="shared" si="16"/>
        <v>79</v>
      </c>
    </row>
    <row r="513" spans="3:10" x14ac:dyDescent="0.3">
      <c r="C513" s="10" t="s">
        <v>145</v>
      </c>
      <c r="D513" s="7" t="s">
        <v>972</v>
      </c>
      <c r="E513" s="8" t="s">
        <v>973</v>
      </c>
      <c r="F513" s="9">
        <v>0</v>
      </c>
      <c r="G513" s="7">
        <v>12</v>
      </c>
      <c r="H513" s="7">
        <v>22</v>
      </c>
      <c r="I513" s="7">
        <v>20</v>
      </c>
      <c r="J513" s="25">
        <f t="shared" si="16"/>
        <v>54</v>
      </c>
    </row>
    <row r="514" spans="3:10" x14ac:dyDescent="0.3">
      <c r="C514" s="10" t="s">
        <v>148</v>
      </c>
      <c r="D514" s="7" t="s">
        <v>974</v>
      </c>
      <c r="E514" s="8" t="s">
        <v>975</v>
      </c>
      <c r="F514" s="9">
        <v>0</v>
      </c>
      <c r="G514" s="7"/>
      <c r="H514" s="7">
        <v>0</v>
      </c>
      <c r="I514" s="7"/>
      <c r="J514" s="25">
        <f t="shared" si="16"/>
        <v>0</v>
      </c>
    </row>
    <row r="515" spans="3:10" x14ac:dyDescent="0.3">
      <c r="C515" s="10" t="s">
        <v>151</v>
      </c>
      <c r="D515" s="7" t="s">
        <v>976</v>
      </c>
      <c r="E515" s="23" t="s">
        <v>977</v>
      </c>
      <c r="F515" s="9">
        <v>0</v>
      </c>
      <c r="G515" s="7"/>
      <c r="H515" s="7">
        <v>7</v>
      </c>
      <c r="I515" s="7"/>
      <c r="J515" s="93">
        <f t="shared" si="16"/>
        <v>7</v>
      </c>
    </row>
    <row r="516" spans="3:10" x14ac:dyDescent="0.3">
      <c r="C516" s="10" t="s">
        <v>154</v>
      </c>
      <c r="D516" s="7" t="s">
        <v>978</v>
      </c>
      <c r="E516" s="23" t="s">
        <v>979</v>
      </c>
      <c r="F516" s="31">
        <v>0</v>
      </c>
      <c r="G516" s="7"/>
      <c r="H516" s="7">
        <v>2</v>
      </c>
      <c r="I516" s="7"/>
      <c r="J516" s="25">
        <f t="shared" si="16"/>
        <v>2</v>
      </c>
    </row>
    <row r="517" spans="3:10" x14ac:dyDescent="0.3">
      <c r="C517" s="10" t="s">
        <v>157</v>
      </c>
      <c r="D517" s="7" t="s">
        <v>980</v>
      </c>
      <c r="E517" s="23" t="s">
        <v>981</v>
      </c>
      <c r="F517" s="31">
        <v>0</v>
      </c>
      <c r="G517" s="7"/>
      <c r="H517" s="7">
        <v>2</v>
      </c>
      <c r="I517" s="7"/>
      <c r="J517" s="25">
        <f t="shared" si="16"/>
        <v>2</v>
      </c>
    </row>
    <row r="518" spans="3:10" x14ac:dyDescent="0.3">
      <c r="C518" s="10" t="s">
        <v>160</v>
      </c>
      <c r="D518" s="7" t="s">
        <v>982</v>
      </c>
      <c r="E518" s="23" t="s">
        <v>983</v>
      </c>
      <c r="F518" s="9">
        <v>0</v>
      </c>
      <c r="G518" s="7"/>
      <c r="H518" s="7">
        <v>0</v>
      </c>
      <c r="I518" s="7">
        <v>12</v>
      </c>
      <c r="J518" s="93">
        <f t="shared" si="16"/>
        <v>12</v>
      </c>
    </row>
    <row r="519" spans="3:10" x14ac:dyDescent="0.3">
      <c r="C519" s="10" t="s">
        <v>162</v>
      </c>
      <c r="D519" s="7" t="s">
        <v>984</v>
      </c>
      <c r="E519" s="8" t="s">
        <v>985</v>
      </c>
      <c r="F519" s="9">
        <v>0</v>
      </c>
      <c r="G519" s="7"/>
      <c r="H519" s="7">
        <v>0</v>
      </c>
      <c r="I519" s="7"/>
      <c r="J519" s="93">
        <f t="shared" si="16"/>
        <v>0</v>
      </c>
    </row>
    <row r="520" spans="3:10" x14ac:dyDescent="0.3">
      <c r="C520" s="10" t="s">
        <v>648</v>
      </c>
      <c r="D520" s="7" t="s">
        <v>986</v>
      </c>
      <c r="E520" s="8" t="s">
        <v>987</v>
      </c>
      <c r="F520" s="31">
        <v>0</v>
      </c>
      <c r="G520" s="7"/>
      <c r="H520" s="7">
        <v>0</v>
      </c>
      <c r="I520" s="7"/>
      <c r="J520" s="25">
        <f>SUM(F520:I520)</f>
        <v>0</v>
      </c>
    </row>
    <row r="521" spans="3:10" x14ac:dyDescent="0.3">
      <c r="C521" s="10" t="s">
        <v>651</v>
      </c>
      <c r="D521" s="7" t="s">
        <v>988</v>
      </c>
      <c r="E521" s="8" t="s">
        <v>989</v>
      </c>
      <c r="F521" s="31">
        <v>0</v>
      </c>
      <c r="G521" s="7"/>
      <c r="H521" s="7">
        <v>0</v>
      </c>
      <c r="I521" s="7"/>
      <c r="J521" s="25">
        <f t="shared" ref="J521:J524" si="17">SUM(F521:I521)</f>
        <v>0</v>
      </c>
    </row>
    <row r="522" spans="3:10" x14ac:dyDescent="0.3">
      <c r="C522" s="10" t="s">
        <v>654</v>
      </c>
      <c r="D522" s="7" t="s">
        <v>990</v>
      </c>
      <c r="E522" s="8" t="s">
        <v>991</v>
      </c>
      <c r="F522" s="31">
        <v>0</v>
      </c>
      <c r="G522" s="7"/>
      <c r="H522" s="7">
        <v>0</v>
      </c>
      <c r="I522" s="7">
        <v>50</v>
      </c>
      <c r="J522" s="25">
        <f t="shared" si="17"/>
        <v>50</v>
      </c>
    </row>
    <row r="523" spans="3:10" x14ac:dyDescent="0.3">
      <c r="C523" s="10" t="s">
        <v>657</v>
      </c>
      <c r="D523" s="7" t="s">
        <v>992</v>
      </c>
      <c r="E523" s="8" t="s">
        <v>993</v>
      </c>
      <c r="F523" s="31">
        <v>0</v>
      </c>
      <c r="G523" s="15"/>
      <c r="H523" s="15">
        <v>62</v>
      </c>
      <c r="I523" s="15">
        <v>438</v>
      </c>
      <c r="J523" s="94">
        <f t="shared" si="17"/>
        <v>500</v>
      </c>
    </row>
    <row r="524" spans="3:10" x14ac:dyDescent="0.3">
      <c r="C524" s="10" t="s">
        <v>660</v>
      </c>
      <c r="D524" s="7" t="s">
        <v>994</v>
      </c>
      <c r="E524" s="8" t="s">
        <v>995</v>
      </c>
      <c r="F524" s="9">
        <v>0</v>
      </c>
      <c r="G524" s="7"/>
      <c r="H524" s="7">
        <v>0</v>
      </c>
      <c r="I524" s="7"/>
      <c r="J524" s="93">
        <f t="shared" si="17"/>
        <v>0</v>
      </c>
    </row>
    <row r="525" spans="3:10" ht="15" thickBot="1" x14ac:dyDescent="0.35">
      <c r="C525" s="10" t="s">
        <v>663</v>
      </c>
      <c r="D525" s="7" t="s">
        <v>996</v>
      </c>
      <c r="E525" s="8"/>
      <c r="F525" s="40">
        <v>0</v>
      </c>
      <c r="G525" s="40"/>
      <c r="H525" s="40">
        <v>17</v>
      </c>
      <c r="I525" s="40"/>
      <c r="J525" s="77">
        <f>SUM(F525:I525)</f>
        <v>17</v>
      </c>
    </row>
    <row r="526" spans="3:10" ht="15" thickBot="1" x14ac:dyDescent="0.35">
      <c r="C526" s="14"/>
      <c r="D526" s="1"/>
      <c r="E526" s="2"/>
      <c r="F526" s="72">
        <f>SUM(F478:F524)</f>
        <v>4834</v>
      </c>
      <c r="G526" s="69">
        <f>SUM(G478:G524)</f>
        <v>4750</v>
      </c>
      <c r="H526" s="69">
        <f>SUM(H478:H524)</f>
        <v>4116</v>
      </c>
      <c r="I526" s="70">
        <f>SUM(I478:I524)</f>
        <v>4513</v>
      </c>
      <c r="J526" s="28">
        <f>SUM(F526:I526)</f>
        <v>18213</v>
      </c>
    </row>
    <row r="528" spans="3:10" ht="15" thickBot="1" x14ac:dyDescent="0.35"/>
    <row r="529" spans="3:10" ht="16.2" thickBot="1" x14ac:dyDescent="0.35">
      <c r="C529" s="32" t="s">
        <v>997</v>
      </c>
      <c r="D529" s="28" t="s">
        <v>20</v>
      </c>
      <c r="E529" s="46"/>
      <c r="F529" s="20">
        <v>2013</v>
      </c>
      <c r="G529" s="20">
        <v>2014</v>
      </c>
      <c r="H529" s="20">
        <v>2015</v>
      </c>
      <c r="I529" s="30">
        <v>2016</v>
      </c>
      <c r="J529" s="22" t="s">
        <v>3</v>
      </c>
    </row>
    <row r="530" spans="3:10" x14ac:dyDescent="0.3">
      <c r="C530" s="34" t="s">
        <v>4</v>
      </c>
      <c r="D530" s="15" t="s">
        <v>998</v>
      </c>
      <c r="E530" s="15" t="s">
        <v>999</v>
      </c>
      <c r="F530" s="15">
        <v>6024</v>
      </c>
      <c r="G530" s="15">
        <v>4408</v>
      </c>
      <c r="H530" s="15">
        <v>3980</v>
      </c>
      <c r="I530" s="15">
        <v>4598</v>
      </c>
      <c r="J530" s="24">
        <f t="shared" ref="J530:J545" si="18">SUM(F530:I530)</f>
        <v>19010</v>
      </c>
    </row>
    <row r="531" spans="3:10" x14ac:dyDescent="0.3">
      <c r="C531" s="35" t="s">
        <v>7</v>
      </c>
      <c r="D531" s="7" t="s">
        <v>1000</v>
      </c>
      <c r="E531" s="15" t="s">
        <v>1001</v>
      </c>
      <c r="F531" s="15">
        <v>35</v>
      </c>
      <c r="G531" s="7">
        <v>35</v>
      </c>
      <c r="H531" s="7">
        <v>60</v>
      </c>
      <c r="I531" s="7">
        <v>42</v>
      </c>
      <c r="J531" s="25">
        <f t="shared" si="18"/>
        <v>172</v>
      </c>
    </row>
    <row r="532" spans="3:10" x14ac:dyDescent="0.3">
      <c r="C532" s="35" t="s">
        <v>10</v>
      </c>
      <c r="D532" s="15" t="s">
        <v>1002</v>
      </c>
      <c r="E532" s="15" t="s">
        <v>1003</v>
      </c>
      <c r="F532" s="15">
        <v>398</v>
      </c>
      <c r="G532" s="7">
        <v>555</v>
      </c>
      <c r="H532" s="7">
        <v>696</v>
      </c>
      <c r="I532" s="7">
        <v>540</v>
      </c>
      <c r="J532" s="25">
        <f t="shared" si="18"/>
        <v>2189</v>
      </c>
    </row>
    <row r="533" spans="3:10" x14ac:dyDescent="0.3">
      <c r="C533" s="35" t="s">
        <v>13</v>
      </c>
      <c r="D533" s="7" t="s">
        <v>1004</v>
      </c>
      <c r="E533" s="15" t="s">
        <v>1005</v>
      </c>
      <c r="F533" s="15">
        <v>0</v>
      </c>
      <c r="G533" s="7"/>
      <c r="H533" s="7">
        <v>0</v>
      </c>
      <c r="I533" s="7">
        <v>0</v>
      </c>
      <c r="J533" s="25">
        <f t="shared" si="18"/>
        <v>0</v>
      </c>
    </row>
    <row r="534" spans="3:10" x14ac:dyDescent="0.3">
      <c r="C534" s="35" t="s">
        <v>16</v>
      </c>
      <c r="D534" s="7" t="s">
        <v>1006</v>
      </c>
      <c r="E534" s="15" t="s">
        <v>1007</v>
      </c>
      <c r="F534" s="15">
        <v>79</v>
      </c>
      <c r="G534" s="7">
        <v>78</v>
      </c>
      <c r="H534" s="7">
        <v>49</v>
      </c>
      <c r="I534" s="7">
        <v>7</v>
      </c>
      <c r="J534" s="25">
        <f t="shared" si="18"/>
        <v>213</v>
      </c>
    </row>
    <row r="535" spans="3:10" x14ac:dyDescent="0.3">
      <c r="C535" s="35" t="s">
        <v>19</v>
      </c>
      <c r="D535" s="7" t="s">
        <v>1008</v>
      </c>
      <c r="E535" s="15" t="s">
        <v>1009</v>
      </c>
      <c r="F535" s="15">
        <v>98</v>
      </c>
      <c r="G535" s="7">
        <v>155</v>
      </c>
      <c r="H535" s="7">
        <v>152</v>
      </c>
      <c r="I535" s="7">
        <v>86</v>
      </c>
      <c r="J535" s="25">
        <f t="shared" si="18"/>
        <v>491</v>
      </c>
    </row>
    <row r="536" spans="3:10" x14ac:dyDescent="0.3">
      <c r="C536" s="35" t="s">
        <v>22</v>
      </c>
      <c r="D536" s="7" t="s">
        <v>1010</v>
      </c>
      <c r="E536" s="15" t="s">
        <v>1011</v>
      </c>
      <c r="F536" s="15">
        <v>98</v>
      </c>
      <c r="G536" s="7">
        <v>12</v>
      </c>
      <c r="H536" s="7">
        <v>11</v>
      </c>
      <c r="I536" s="7">
        <v>16</v>
      </c>
      <c r="J536" s="25">
        <f t="shared" si="18"/>
        <v>137</v>
      </c>
    </row>
    <row r="537" spans="3:10" x14ac:dyDescent="0.3">
      <c r="C537" s="35" t="s">
        <v>25</v>
      </c>
      <c r="D537" s="7" t="s">
        <v>1012</v>
      </c>
      <c r="E537" s="15" t="s">
        <v>1013</v>
      </c>
      <c r="F537" s="15">
        <v>47</v>
      </c>
      <c r="G537" s="7">
        <v>410</v>
      </c>
      <c r="H537" s="7">
        <v>303</v>
      </c>
      <c r="I537" s="7">
        <v>62</v>
      </c>
      <c r="J537" s="25">
        <f t="shared" si="18"/>
        <v>822</v>
      </c>
    </row>
    <row r="538" spans="3:10" x14ac:dyDescent="0.3">
      <c r="C538" s="35" t="s">
        <v>28</v>
      </c>
      <c r="D538" s="7" t="s">
        <v>1014</v>
      </c>
      <c r="E538" s="15" t="s">
        <v>1015</v>
      </c>
      <c r="F538" s="15">
        <v>0</v>
      </c>
      <c r="G538" s="7"/>
      <c r="H538" s="7">
        <v>0</v>
      </c>
      <c r="I538" s="7">
        <v>0</v>
      </c>
      <c r="J538" s="7">
        <f t="shared" si="18"/>
        <v>0</v>
      </c>
    </row>
    <row r="539" spans="3:10" x14ac:dyDescent="0.3">
      <c r="C539" s="35" t="s">
        <v>31</v>
      </c>
      <c r="D539" s="1" t="s">
        <v>1016</v>
      </c>
      <c r="E539" s="15" t="s">
        <v>1017</v>
      </c>
      <c r="F539" s="15">
        <v>0</v>
      </c>
      <c r="G539" s="7"/>
      <c r="H539" s="7">
        <v>0</v>
      </c>
      <c r="I539" s="7">
        <v>0</v>
      </c>
      <c r="J539" s="7">
        <f t="shared" si="18"/>
        <v>0</v>
      </c>
    </row>
    <row r="540" spans="3:10" x14ac:dyDescent="0.3">
      <c r="C540" s="35" t="s">
        <v>34</v>
      </c>
      <c r="D540" s="7" t="s">
        <v>1018</v>
      </c>
      <c r="E540" s="15" t="s">
        <v>1019</v>
      </c>
      <c r="F540" s="15">
        <v>0</v>
      </c>
      <c r="G540" s="7">
        <v>6</v>
      </c>
      <c r="H540" s="7">
        <v>23</v>
      </c>
      <c r="I540" s="7">
        <v>24</v>
      </c>
      <c r="J540" s="7">
        <f t="shared" si="18"/>
        <v>53</v>
      </c>
    </row>
    <row r="541" spans="3:10" x14ac:dyDescent="0.3">
      <c r="C541" s="35" t="s">
        <v>37</v>
      </c>
      <c r="D541" s="7" t="s">
        <v>1020</v>
      </c>
      <c r="E541" s="15" t="s">
        <v>1021</v>
      </c>
      <c r="F541" s="15">
        <v>5</v>
      </c>
      <c r="G541" s="7">
        <v>8</v>
      </c>
      <c r="H541" s="7">
        <v>13</v>
      </c>
      <c r="I541" s="7">
        <v>19</v>
      </c>
      <c r="J541" s="7">
        <f t="shared" si="18"/>
        <v>45</v>
      </c>
    </row>
    <row r="542" spans="3:10" x14ac:dyDescent="0.3">
      <c r="C542" s="35" t="s">
        <v>40</v>
      </c>
      <c r="D542" s="7" t="s">
        <v>1022</v>
      </c>
      <c r="E542" s="15" t="s">
        <v>1023</v>
      </c>
      <c r="F542" s="15">
        <v>0</v>
      </c>
      <c r="G542" s="7"/>
      <c r="H542" s="7">
        <v>0</v>
      </c>
      <c r="I542" s="7"/>
      <c r="J542" s="7">
        <f t="shared" si="18"/>
        <v>0</v>
      </c>
    </row>
    <row r="543" spans="3:10" x14ac:dyDescent="0.3">
      <c r="C543" s="35" t="s">
        <v>43</v>
      </c>
      <c r="D543" s="7" t="s">
        <v>1024</v>
      </c>
      <c r="E543" s="15" t="s">
        <v>1025</v>
      </c>
      <c r="F543" s="15">
        <v>0</v>
      </c>
      <c r="G543" s="7"/>
      <c r="H543" s="7">
        <v>53</v>
      </c>
      <c r="I543" s="7">
        <v>101</v>
      </c>
      <c r="J543" s="7">
        <f t="shared" si="18"/>
        <v>154</v>
      </c>
    </row>
    <row r="544" spans="3:10" x14ac:dyDescent="0.3">
      <c r="C544" s="35" t="s">
        <v>46</v>
      </c>
      <c r="D544" s="7" t="s">
        <v>1026</v>
      </c>
      <c r="E544" s="7" t="s">
        <v>1027</v>
      </c>
      <c r="F544" s="15">
        <v>0</v>
      </c>
      <c r="G544" s="7"/>
      <c r="H544" s="7">
        <v>0</v>
      </c>
      <c r="I544" s="7">
        <v>173</v>
      </c>
      <c r="J544" s="7">
        <f t="shared" si="18"/>
        <v>173</v>
      </c>
    </row>
    <row r="545" spans="3:10" x14ac:dyDescent="0.3">
      <c r="C545" s="95" t="s">
        <v>49</v>
      </c>
      <c r="D545" s="7" t="s">
        <v>1028</v>
      </c>
      <c r="E545" s="52" t="s">
        <v>1029</v>
      </c>
      <c r="F545" s="40">
        <v>0</v>
      </c>
      <c r="G545" s="40"/>
      <c r="H545" s="40">
        <v>9</v>
      </c>
      <c r="I545" s="40">
        <v>1</v>
      </c>
      <c r="J545" s="40">
        <f t="shared" si="18"/>
        <v>10</v>
      </c>
    </row>
    <row r="546" spans="3:10" ht="15" thickBot="1" x14ac:dyDescent="0.35">
      <c r="C546" s="42"/>
      <c r="D546" s="7" t="s">
        <v>1030</v>
      </c>
      <c r="E546" s="1"/>
      <c r="F546" s="40">
        <v>0</v>
      </c>
      <c r="G546" s="40">
        <v>130</v>
      </c>
      <c r="H546" s="40"/>
      <c r="I546" s="40"/>
      <c r="J546" s="40"/>
    </row>
    <row r="547" spans="3:10" ht="15" thickBot="1" x14ac:dyDescent="0.35">
      <c r="C547" s="42"/>
      <c r="D547" s="1"/>
      <c r="E547" s="1"/>
      <c r="F547" s="72">
        <f>SUM(F530:F545)</f>
        <v>6784</v>
      </c>
      <c r="G547" s="69">
        <f>SUM(G530:G545)</f>
        <v>5667</v>
      </c>
      <c r="H547" s="69">
        <f>SUM(H530:H545)</f>
        <v>5349</v>
      </c>
      <c r="I547" s="70">
        <f>SUM(I530:I545)</f>
        <v>5669</v>
      </c>
      <c r="J547" s="28">
        <f>SUM(J530:J545)</f>
        <v>23469</v>
      </c>
    </row>
    <row r="549" spans="3:10" x14ac:dyDescent="0.3">
      <c r="C549" s="98"/>
      <c r="D549" s="98"/>
      <c r="E549" s="98"/>
      <c r="F549" s="98"/>
      <c r="G549" s="98"/>
      <c r="H549" s="98"/>
      <c r="I549" s="98"/>
      <c r="J549" s="98"/>
    </row>
    <row r="550" spans="3:10" x14ac:dyDescent="0.3">
      <c r="C550" s="99" t="s">
        <v>1031</v>
      </c>
      <c r="D550" s="100"/>
      <c r="E550" s="100"/>
      <c r="F550" s="100"/>
      <c r="G550" s="100"/>
      <c r="H550" s="100"/>
      <c r="I550" s="100"/>
      <c r="J550" s="100"/>
    </row>
  </sheetData>
  <mergeCells count="1">
    <mergeCell ref="C550:J550"/>
  </mergeCells>
  <pageMargins left="0.7" right="0.7" top="0.75" bottom="0.75" header="0.3" footer="0.3"/>
  <pageSetup paperSize="9" orientation="portrait" r:id="rId1"/>
  <ignoredErrors>
    <ignoredError sqref="E8:E24 C28 E71:I71 E132 E180 E216 E231 E72 C275 C381:J393 C394:E394 J394" numberStoredAsText="1"/>
    <ignoredError sqref="F25:I25 F103:I103 F133:I133 F145:I145 F181:I181 F217:I217 F232:H232 F255:I255 F272:I272 F305:I305 F363:I363 F474:I474 J473 F526:I526 F547:I547 F378:I378" formulaRange="1"/>
    <ignoredError sqref="I232" formula="1" formulaRange="1"/>
    <ignoredError sqref="F72:I72 F394:I394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2016-10-06T13:01:47Z</dcterms:modified>
</cp:coreProperties>
</file>